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H10" i="1"/>
  <c r="J3" i="1" l="1"/>
  <c r="J4" i="1"/>
  <c r="J5" i="1"/>
  <c r="J6" i="1"/>
  <c r="J7" i="1"/>
  <c r="J8" i="1"/>
  <c r="J9" i="1"/>
  <c r="J2" i="1"/>
</calcChain>
</file>

<file path=xl/sharedStrings.xml><?xml version="1.0" encoding="utf-8"?>
<sst xmlns="http://schemas.openxmlformats.org/spreadsheetml/2006/main" count="151" uniqueCount="69">
  <si>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</si>
  <si>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</si>
  <si>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</si>
  <si>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</si>
  <si>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</si>
  <si>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</si>
  <si>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</si>
  <si>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</si>
  <si>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Horganyzott lemez hulladék</t>
  </si>
  <si>
    <t>MNV</t>
  </si>
  <si>
    <t>Táblatartó oszlopok</t>
  </si>
  <si>
    <t>a nem fémes részek levonsára kerülnek 3%</t>
  </si>
  <si>
    <t>B2 Szentlőrinc Mérnökség 7940 Szentlőrinc, Munkácsy M. u. 41.</t>
  </si>
  <si>
    <t>Kesztyüs Péter Forgalomtechnikai Művezető</t>
  </si>
  <si>
    <t>06-30-6789691 kesztyus.peter@baranya.kozut.hu</t>
  </si>
  <si>
    <t>17 04 05</t>
  </si>
  <si>
    <t>Nem</t>
  </si>
  <si>
    <t>Munkanapokon 07:00-15:00</t>
  </si>
  <si>
    <t>HSZ-2025/0014090</t>
  </si>
  <si>
    <t>Adagolható acélhulladék</t>
  </si>
  <si>
    <t>Közlekedési Táblák</t>
  </si>
  <si>
    <t>Szalagkorlát sérült, törött, görbe</t>
  </si>
  <si>
    <t>Sérült szalagkorlát, szalagk. elemek</t>
  </si>
  <si>
    <t>B4 Harkány Mérnökség 7815 Harkány, Ságvári telep 14.</t>
  </si>
  <si>
    <t>Oláh Máté művezető</t>
  </si>
  <si>
    <t>olah.mate@baranya.kozut.hu  Mobil: +36-30-300-1673</t>
  </si>
  <si>
    <t>H-P 07:00-15:20</t>
  </si>
  <si>
    <t>HSZ-2024/0013136,         HSZ-2024/0013139,                    HSZ-2025/0014102</t>
  </si>
  <si>
    <t>Horganyzott lemezhulladék</t>
  </si>
  <si>
    <t>Szabó szilárd István művezető</t>
  </si>
  <si>
    <t>szabo.szilard@baranya.kozut.hu Mobil: +36-30-470-8085</t>
  </si>
  <si>
    <t>HSZ-2025/001410</t>
  </si>
  <si>
    <t>Szalagkorlát sérült, törött, görbe, hulladék</t>
  </si>
  <si>
    <t>Sérült,törött,görbe szalagkorlát, oszlop, kresz táblák</t>
  </si>
  <si>
    <t>B3 Babarc Mérnökség 7757 Babarc, Külterület Ipartelep 018/51</t>
  </si>
  <si>
    <t>Filákovics Petra adminisztrációs mts.</t>
  </si>
  <si>
    <t>Mobil: +36-30-648-8377 E-mail: filakovics.petra@baranya.kozut.hu</t>
  </si>
  <si>
    <t xml:space="preserve">HSZ-2025/0014093 </t>
  </si>
  <si>
    <t>Vegyes vashulladék</t>
  </si>
  <si>
    <t>Szalagkorlát sérült, törött, görbe,hulladék</t>
  </si>
  <si>
    <t>Sérült szalagkorlát, szalgk. elemek</t>
  </si>
  <si>
    <t>B1. pécs-felső Mérnökség 7628 Pécs, Eperfás utca 7-9.</t>
  </si>
  <si>
    <t>Kalmár Zoltán, 
művezető</t>
  </si>
  <si>
    <t>06-30-935-3734, kalmar.zoltan@baranya.kozut.hu</t>
  </si>
  <si>
    <t>H-P: 07:00-15:00</t>
  </si>
  <si>
    <t>HSZ-2025/0014098</t>
  </si>
  <si>
    <t>Kovács György forgalomtechnikai művezető</t>
  </si>
  <si>
    <t>06-30-589-8265 kovacs.gyorgy@baranya.kozut.hu</t>
  </si>
  <si>
    <t>HSZ-2025/0014097</t>
  </si>
  <si>
    <t>Fémhulladék megnevezése</t>
  </si>
  <si>
    <t>Tételszám SAP 10 számjegyű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</si>
  <si>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</si>
  <si>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</si>
  <si>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</si>
  <si>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</si>
  <si>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</si>
  <si>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</si>
  <si>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</si>
  <si>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</si>
  <si>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</si>
  <si>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</si>
  <si>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</si>
  <si>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Tételszámhoz tartozó anyag szennyezettsége (pl. műanyag szigetelés, idegen anyag tartalom) %-os arányban kell megadni</t>
  </si>
  <si>
    <t>Tárolási hely megközelíthetősége Közúton/Vasúton</t>
  </si>
  <si>
    <t>Helyszíni vágás esetés munkavédelmi követelmény</t>
  </si>
  <si>
    <t>tonna</t>
  </si>
  <si>
    <t>Igen</t>
  </si>
  <si>
    <t>Közúton</t>
  </si>
  <si>
    <t>Baranya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</si>
</sst>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</cellXfs>
  <cellStyles count="4">
    <cellStyle name="Ezres" xfId="1" builtinId="3"/>
    <cellStyle name="Hivatkozás" xfId="3" builtinId="8"/>
    <cellStyle name="Normál" xfId="0" builtinId="0"/>
    <cellStyle name="Normál_Kimutatás fém hull szerz. t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zabo.szilard@baranya.kozut.hu%20Mobil:%20+36-30-470-8085" TargetMode="External"/><Relationship Id="rId1" Type="http://schemas.openxmlformats.org/officeDocument/2006/relationships/hyperlink" Target="mailto:olah.mate@baranya.kozut.hu%20%20Mobil:%20+36-30-300-16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/>
  </sheetViews>
  <sheetFormatPr defaultRowHeight="14.4" x14ac:dyDescent="0.3"/>
  <cols>
    <col min="1" max="1" width="12.33203125" style="1" customWidth="1"/>
    <col min="2" max="2" width="14.33203125" style="1" customWidth="1"/>
    <col min="3" max="3" width="9.5546875" style="1" customWidth="1"/>
    <col min="4" max="4" width="13.44140625" style="1" customWidth="1"/>
    <col min="5" max="11" width="14.44140625" style="1" customWidth="1"/>
    <col min="12" max="12" width="18.6640625" style="1" customWidth="1"/>
    <col min="13" max="13" width="16.6640625" style="1" customWidth="1"/>
    <col min="14" max="14" width="19" style="1" customWidth="1"/>
    <col min="15" max="18" width="14.44140625" style="1" customWidth="1"/>
    <col min="19" max="19" width="19.5546875" style="1" customWidth="1"/>
    <col min="20" max="20" width="17.109375" style="1" customWidth="1"/>
    <col min="21" max="23" width="14.44140625" style="1" customWidth="1"/>
  </cols>
  <sheetData>
    <row r="1" spans="1:23" s="3" customFormat="1" ht="130.19999999999999" customHeight="1" x14ac:dyDescent="0.3">
      <c r="A1" s="4" t="s">
        <v>49</v>
      </c>
      <c r="B1" s="4" t="s">
        <v>60</v>
      </c>
      <c r="C1" s="4" t="s">
        <v>0</v>
      </c>
      <c r="D1" s="5" t="s">
        <v>50</v>
      </c>
      <c r="E1" s="5" t="s">
        <v>61</v>
      </c>
      <c r="F1" s="5" t="s">
        <v>62</v>
      </c>
      <c r="G1" s="5" t="s">
        <v>51</v>
      </c>
      <c r="H1" s="5" t="s">
        <v>52</v>
      </c>
      <c r="I1" s="5" t="s">
        <v>1</v>
      </c>
      <c r="J1" s="5" t="s">
        <v>53</v>
      </c>
      <c r="K1" s="5" t="s">
        <v>2</v>
      </c>
      <c r="L1" s="5" t="s">
        <v>54</v>
      </c>
      <c r="M1" s="5" t="s">
        <v>3</v>
      </c>
      <c r="N1" s="5" t="s">
        <v>55</v>
      </c>
      <c r="O1" s="5" t="s">
        <v>4</v>
      </c>
      <c r="P1" s="5" t="s">
        <v>5</v>
      </c>
      <c r="Q1" s="5" t="s">
        <v>56</v>
      </c>
      <c r="R1" s="5" t="s">
        <v>6</v>
      </c>
      <c r="S1" s="5" t="s">
        <v>63</v>
      </c>
      <c r="T1" s="5" t="s">
        <v>57</v>
      </c>
      <c r="U1" s="5" t="s">
        <v>58</v>
      </c>
      <c r="V1" s="5" t="s">
        <v>64</v>
      </c>
      <c r="W1" s="5" t="s">
        <v>7</v>
      </c>
    </row>
    <row r="2" spans="1:23" ht="52.8" x14ac:dyDescent="0.3">
      <c r="A2" s="8" t="s">
        <v>59</v>
      </c>
      <c r="B2" s="8" t="s">
        <v>8</v>
      </c>
      <c r="C2" s="7" t="s">
        <v>9</v>
      </c>
      <c r="D2" s="7"/>
      <c r="E2" s="7" t="s">
        <v>10</v>
      </c>
      <c r="F2" s="7" t="s">
        <v>11</v>
      </c>
      <c r="G2" s="7" t="s">
        <v>65</v>
      </c>
      <c r="H2" s="14">
        <v>0.35</v>
      </c>
      <c r="I2" s="9">
        <v>66000</v>
      </c>
      <c r="J2" s="10">
        <f>H2*I2</f>
        <v>23100</v>
      </c>
      <c r="K2" s="7" t="s">
        <v>68</v>
      </c>
      <c r="L2" s="7" t="s">
        <v>12</v>
      </c>
      <c r="M2" s="7" t="s">
        <v>13</v>
      </c>
      <c r="N2" s="7" t="s">
        <v>14</v>
      </c>
      <c r="O2" s="11" t="s">
        <v>15</v>
      </c>
      <c r="P2" s="7">
        <v>7204</v>
      </c>
      <c r="Q2" s="7">
        <v>28</v>
      </c>
      <c r="R2" s="7" t="s">
        <v>16</v>
      </c>
      <c r="S2" s="7" t="s">
        <v>67</v>
      </c>
      <c r="T2" s="7" t="s">
        <v>17</v>
      </c>
      <c r="U2" s="7" t="s">
        <v>16</v>
      </c>
      <c r="V2" s="7"/>
      <c r="W2" s="11" t="s">
        <v>18</v>
      </c>
    </row>
    <row r="3" spans="1:23" ht="52.8" x14ac:dyDescent="0.3">
      <c r="A3" s="8" t="s">
        <v>19</v>
      </c>
      <c r="B3" s="8" t="s">
        <v>8</v>
      </c>
      <c r="C3" s="7" t="s">
        <v>9</v>
      </c>
      <c r="D3" s="7"/>
      <c r="E3" s="7" t="s">
        <v>20</v>
      </c>
      <c r="F3" s="7" t="s">
        <v>11</v>
      </c>
      <c r="G3" s="7" t="s">
        <v>65</v>
      </c>
      <c r="H3" s="14">
        <v>0.83399999999999996</v>
      </c>
      <c r="I3" s="9">
        <v>66000</v>
      </c>
      <c r="J3" s="10">
        <f t="shared" ref="J3:J9" si="0">H3*I3</f>
        <v>55044</v>
      </c>
      <c r="K3" s="7" t="s">
        <v>68</v>
      </c>
      <c r="L3" s="7" t="s">
        <v>12</v>
      </c>
      <c r="M3" s="7" t="s">
        <v>13</v>
      </c>
      <c r="N3" s="7" t="s">
        <v>14</v>
      </c>
      <c r="O3" s="11" t="s">
        <v>15</v>
      </c>
      <c r="P3" s="7">
        <v>7204</v>
      </c>
      <c r="Q3" s="7">
        <v>28</v>
      </c>
      <c r="R3" s="7" t="s">
        <v>16</v>
      </c>
      <c r="S3" s="7" t="s">
        <v>67</v>
      </c>
      <c r="T3" s="7" t="s">
        <v>17</v>
      </c>
      <c r="U3" s="7" t="s">
        <v>16</v>
      </c>
      <c r="V3" s="7"/>
      <c r="W3" s="11" t="s">
        <v>18</v>
      </c>
    </row>
    <row r="4" spans="1:23" ht="79.2" x14ac:dyDescent="0.3">
      <c r="A4" s="8" t="s">
        <v>59</v>
      </c>
      <c r="B4" s="8" t="s">
        <v>21</v>
      </c>
      <c r="C4" s="7" t="s">
        <v>9</v>
      </c>
      <c r="D4" s="7"/>
      <c r="E4" s="7" t="s">
        <v>22</v>
      </c>
      <c r="F4" s="7" t="s">
        <v>11</v>
      </c>
      <c r="G4" s="7" t="s">
        <v>65</v>
      </c>
      <c r="H4" s="14">
        <v>1.343</v>
      </c>
      <c r="I4" s="9">
        <v>66000</v>
      </c>
      <c r="J4" s="10">
        <f t="shared" si="0"/>
        <v>88638</v>
      </c>
      <c r="K4" s="7" t="s">
        <v>68</v>
      </c>
      <c r="L4" s="7" t="s">
        <v>23</v>
      </c>
      <c r="M4" s="7" t="s">
        <v>24</v>
      </c>
      <c r="N4" s="12" t="s">
        <v>25</v>
      </c>
      <c r="O4" s="11" t="s">
        <v>15</v>
      </c>
      <c r="P4" s="7">
        <v>7204</v>
      </c>
      <c r="Q4" s="7">
        <v>18</v>
      </c>
      <c r="R4" s="7" t="s">
        <v>16</v>
      </c>
      <c r="S4" s="7" t="s">
        <v>67</v>
      </c>
      <c r="T4" s="7" t="s">
        <v>26</v>
      </c>
      <c r="U4" s="7" t="s">
        <v>16</v>
      </c>
      <c r="V4" s="7"/>
      <c r="W4" s="11" t="s">
        <v>27</v>
      </c>
    </row>
    <row r="5" spans="1:23" ht="52.8" x14ac:dyDescent="0.3">
      <c r="A5" s="8" t="s">
        <v>19</v>
      </c>
      <c r="B5" s="8" t="s">
        <v>28</v>
      </c>
      <c r="C5" s="7" t="s">
        <v>9</v>
      </c>
      <c r="D5" s="7"/>
      <c r="E5" s="7" t="s">
        <v>20</v>
      </c>
      <c r="F5" s="7" t="s">
        <v>11</v>
      </c>
      <c r="G5" s="7" t="s">
        <v>65</v>
      </c>
      <c r="H5" s="14">
        <v>1.9530000000000001</v>
      </c>
      <c r="I5" s="9">
        <v>66000</v>
      </c>
      <c r="J5" s="10">
        <f t="shared" si="0"/>
        <v>128898</v>
      </c>
      <c r="K5" s="7" t="s">
        <v>68</v>
      </c>
      <c r="L5" s="7" t="s">
        <v>23</v>
      </c>
      <c r="M5" s="7" t="s">
        <v>29</v>
      </c>
      <c r="N5" s="12" t="s">
        <v>30</v>
      </c>
      <c r="O5" s="11" t="s">
        <v>15</v>
      </c>
      <c r="P5" s="7">
        <v>7306</v>
      </c>
      <c r="Q5" s="7">
        <v>28</v>
      </c>
      <c r="R5" s="7" t="s">
        <v>16</v>
      </c>
      <c r="S5" s="7" t="s">
        <v>67</v>
      </c>
      <c r="T5" s="7" t="s">
        <v>26</v>
      </c>
      <c r="U5" s="7" t="s">
        <v>16</v>
      </c>
      <c r="V5" s="7"/>
      <c r="W5" s="11" t="s">
        <v>31</v>
      </c>
    </row>
    <row r="6" spans="1:23" ht="52.8" x14ac:dyDescent="0.3">
      <c r="A6" s="8" t="s">
        <v>59</v>
      </c>
      <c r="B6" s="11" t="s">
        <v>32</v>
      </c>
      <c r="C6" s="7" t="s">
        <v>9</v>
      </c>
      <c r="D6" s="7"/>
      <c r="E6" s="7" t="s">
        <v>33</v>
      </c>
      <c r="F6" s="7" t="s">
        <v>11</v>
      </c>
      <c r="G6" s="7" t="s">
        <v>65</v>
      </c>
      <c r="H6" s="14">
        <v>1.39262</v>
      </c>
      <c r="I6" s="9">
        <v>66000</v>
      </c>
      <c r="J6" s="10">
        <f t="shared" si="0"/>
        <v>91912.92</v>
      </c>
      <c r="K6" s="7" t="s">
        <v>68</v>
      </c>
      <c r="L6" s="11" t="s">
        <v>34</v>
      </c>
      <c r="M6" s="7" t="s">
        <v>35</v>
      </c>
      <c r="N6" s="13" t="s">
        <v>36</v>
      </c>
      <c r="O6" s="11" t="s">
        <v>15</v>
      </c>
      <c r="P6" s="7">
        <v>7204</v>
      </c>
      <c r="Q6" s="7">
        <v>18</v>
      </c>
      <c r="R6" s="7" t="s">
        <v>66</v>
      </c>
      <c r="S6" s="7" t="s">
        <v>67</v>
      </c>
      <c r="T6" s="7" t="s">
        <v>26</v>
      </c>
      <c r="U6" s="7" t="s">
        <v>16</v>
      </c>
      <c r="V6" s="7"/>
      <c r="W6" s="11" t="s">
        <v>37</v>
      </c>
    </row>
    <row r="7" spans="1:23" ht="52.8" x14ac:dyDescent="0.3">
      <c r="A7" s="8" t="s">
        <v>19</v>
      </c>
      <c r="B7" s="11" t="s">
        <v>38</v>
      </c>
      <c r="C7" s="7" t="s">
        <v>9</v>
      </c>
      <c r="D7" s="7"/>
      <c r="E7" s="7" t="s">
        <v>20</v>
      </c>
      <c r="F7" s="7" t="s">
        <v>11</v>
      </c>
      <c r="G7" s="7" t="s">
        <v>65</v>
      </c>
      <c r="H7" s="14">
        <v>0.23918300000000001</v>
      </c>
      <c r="I7" s="9">
        <v>66000</v>
      </c>
      <c r="J7" s="10">
        <f t="shared" si="0"/>
        <v>15786.078000000001</v>
      </c>
      <c r="K7" s="7" t="s">
        <v>68</v>
      </c>
      <c r="L7" s="11" t="s">
        <v>34</v>
      </c>
      <c r="M7" s="7" t="s">
        <v>35</v>
      </c>
      <c r="N7" s="13" t="s">
        <v>36</v>
      </c>
      <c r="O7" s="11" t="s">
        <v>15</v>
      </c>
      <c r="P7" s="7">
        <v>7204</v>
      </c>
      <c r="Q7" s="7">
        <v>28</v>
      </c>
      <c r="R7" s="7" t="s">
        <v>66</v>
      </c>
      <c r="S7" s="7" t="s">
        <v>67</v>
      </c>
      <c r="T7" s="7" t="s">
        <v>26</v>
      </c>
      <c r="U7" s="7" t="s">
        <v>16</v>
      </c>
      <c r="V7" s="7"/>
      <c r="W7" s="11" t="s">
        <v>37</v>
      </c>
    </row>
    <row r="8" spans="1:23" ht="39.6" x14ac:dyDescent="0.3">
      <c r="A8" s="8" t="s">
        <v>59</v>
      </c>
      <c r="B8" s="11" t="s">
        <v>39</v>
      </c>
      <c r="C8" s="7" t="s">
        <v>9</v>
      </c>
      <c r="D8" s="7"/>
      <c r="E8" s="7" t="s">
        <v>40</v>
      </c>
      <c r="F8" s="7" t="s">
        <v>11</v>
      </c>
      <c r="G8" s="7" t="s">
        <v>65</v>
      </c>
      <c r="H8" s="14">
        <v>4</v>
      </c>
      <c r="I8" s="10">
        <v>66000</v>
      </c>
      <c r="J8" s="10">
        <f t="shared" si="0"/>
        <v>264000</v>
      </c>
      <c r="K8" s="7" t="s">
        <v>68</v>
      </c>
      <c r="L8" s="7" t="s">
        <v>41</v>
      </c>
      <c r="M8" s="11" t="s">
        <v>42</v>
      </c>
      <c r="N8" s="11" t="s">
        <v>43</v>
      </c>
      <c r="O8" s="7" t="s">
        <v>15</v>
      </c>
      <c r="P8" s="7">
        <v>7204</v>
      </c>
      <c r="Q8" s="7">
        <v>18</v>
      </c>
      <c r="R8" s="7" t="s">
        <v>16</v>
      </c>
      <c r="S8" s="7" t="s">
        <v>67</v>
      </c>
      <c r="T8" s="7" t="s">
        <v>44</v>
      </c>
      <c r="U8" s="7" t="s">
        <v>16</v>
      </c>
      <c r="V8" s="11"/>
      <c r="W8" s="11" t="s">
        <v>45</v>
      </c>
    </row>
    <row r="9" spans="1:23" ht="39.6" x14ac:dyDescent="0.3">
      <c r="A9" s="8" t="s">
        <v>19</v>
      </c>
      <c r="B9" s="8" t="s">
        <v>8</v>
      </c>
      <c r="C9" s="7" t="s">
        <v>9</v>
      </c>
      <c r="D9" s="7"/>
      <c r="E9" s="7" t="s">
        <v>20</v>
      </c>
      <c r="F9" s="7" t="s">
        <v>11</v>
      </c>
      <c r="G9" s="7" t="s">
        <v>65</v>
      </c>
      <c r="H9" s="14">
        <v>1.264</v>
      </c>
      <c r="I9" s="10">
        <v>66000</v>
      </c>
      <c r="J9" s="10">
        <f t="shared" si="0"/>
        <v>83424</v>
      </c>
      <c r="K9" s="7" t="s">
        <v>68</v>
      </c>
      <c r="L9" s="7" t="s">
        <v>41</v>
      </c>
      <c r="M9" s="7" t="s">
        <v>46</v>
      </c>
      <c r="N9" s="8" t="s">
        <v>47</v>
      </c>
      <c r="O9" s="7" t="s">
        <v>15</v>
      </c>
      <c r="P9" s="7">
        <v>7204</v>
      </c>
      <c r="Q9" s="7">
        <v>18</v>
      </c>
      <c r="R9" s="7" t="s">
        <v>16</v>
      </c>
      <c r="S9" s="7" t="s">
        <v>67</v>
      </c>
      <c r="T9" s="7" t="s">
        <v>44</v>
      </c>
      <c r="U9" s="7" t="s">
        <v>16</v>
      </c>
      <c r="V9" s="8"/>
      <c r="W9" s="7" t="s">
        <v>48</v>
      </c>
    </row>
    <row r="10" spans="1:23" x14ac:dyDescent="0.3">
      <c r="H10" s="6">
        <f>SUM(H2:H9)</f>
        <v>11.375802999999999</v>
      </c>
      <c r="J10" s="2">
        <f>SUM(J2:J9)</f>
        <v>750802.99799999991</v>
      </c>
    </row>
  </sheetData>
  <hyperlinks>
    <hyperlink ref="N4" r:id="rId1"/>
    <hyperlink ref="N5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SZK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2025-08-06T10:51:36Z</dcterms:created>
  <dcterms:modified xsi:type="dcterms:W3CDTF">2025-09-05T09:33:19Z</dcterms:modified>
</cp:coreProperties>
</file>