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H16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2" i="2"/>
</calcChain>
</file>

<file path=xl/sharedStrings.xml><?xml version="1.0" encoding="utf-8"?>
<sst xmlns="http://schemas.openxmlformats.org/spreadsheetml/2006/main" count="240" uniqueCount="74">
  <si>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</si>
  <si>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</si>
  <si>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</si>
  <si>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</si>
  <si>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</si>
  <si>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</si>
  <si>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</si>
  <si>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</si>
  <si>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Vegyes vashulladék</t>
  </si>
  <si>
    <t>MNV</t>
  </si>
  <si>
    <t>Horganyzott lemez</t>
  </si>
  <si>
    <t>Gyomaendrőd Üzemmérnökség 5500 Gyomaendrőd Bánomkert u.1</t>
  </si>
  <si>
    <t>Benkő Tibor mérnökségvezető</t>
  </si>
  <si>
    <t>benko.tibor@bekes.kozut.hu +36303090246</t>
  </si>
  <si>
    <t>20 01 40</t>
  </si>
  <si>
    <t>Munkanapokon 06:00-15:00</t>
  </si>
  <si>
    <t>Igen</t>
  </si>
  <si>
    <t>A munkavédelmi előírások betartása</t>
  </si>
  <si>
    <t>HSZ-2025/0014205</t>
  </si>
  <si>
    <t>Szalagkorlát sérült, törött, görbe</t>
  </si>
  <si>
    <t>Szalagkorlátok és hídfelújításból visszanyert anyagok</t>
  </si>
  <si>
    <t>Alumínium hulladék</t>
  </si>
  <si>
    <t>Alumínium festett</t>
  </si>
  <si>
    <t>sérült szalagkorlát elemek</t>
  </si>
  <si>
    <t>2% idegen anyag</t>
  </si>
  <si>
    <t>Békéscsaba, Berényi út 144.</t>
  </si>
  <si>
    <t>Borsos Pál - mérnökségvezető</t>
  </si>
  <si>
    <t>7 - 15 óráig</t>
  </si>
  <si>
    <t>HSZ-2025/0014192</t>
  </si>
  <si>
    <t>sérült jelzőtáblák, oszlopok</t>
  </si>
  <si>
    <t>Adagolható acélhulladék</t>
  </si>
  <si>
    <t>Laza acélhulladék</t>
  </si>
  <si>
    <t>sérült jelzőtáblák</t>
  </si>
  <si>
    <t>Horganyzott lemez hulladék</t>
  </si>
  <si>
    <t>Orosháza mérnökség, 5900 Orosháza csorvási út 66/a.</t>
  </si>
  <si>
    <t>Korcsok Péter mérnökségvezető</t>
  </si>
  <si>
    <t>07:00-15:00</t>
  </si>
  <si>
    <t>HSZ-2025/0014195</t>
  </si>
  <si>
    <t>Szallagkorlátok és hídfelújításból visszanyert anyagok</t>
  </si>
  <si>
    <t>HSZ-2025/0014198</t>
  </si>
  <si>
    <t>Rézsűkasza vágókések</t>
  </si>
  <si>
    <t>HSZ-2025/0014194</t>
  </si>
  <si>
    <t>Közlekedési táblák</t>
  </si>
  <si>
    <t>HSZ-2025/0014196</t>
  </si>
  <si>
    <t>Törött, sérült szalagkorlát</t>
  </si>
  <si>
    <t>Magyar Közút Nonprofit Zrt. Sarkad, Anti út 40.</t>
  </si>
  <si>
    <t>Szabó János. Mérnökség vezető.</t>
  </si>
  <si>
    <t>Hétfőtől péntekig. 07.00-tól 15.20-ig.</t>
  </si>
  <si>
    <t>HSZ-2025/0014201</t>
  </si>
  <si>
    <t>Tábla és cső</t>
  </si>
  <si>
    <t>Fémhulladék megnevezése</t>
  </si>
  <si>
    <t>Tételszám SAP 10 számjegyű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</si>
  <si>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</si>
  <si>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</si>
  <si>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</si>
  <si>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</si>
  <si>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</si>
  <si>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</si>
  <si>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</si>
  <si>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</si>
  <si>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</si>
  <si>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</si>
  <si>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</si>
  <si>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</si>
  <si>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Tételszámhoz tartozó anyag szennyezettsége (pl. műanyag szigetelés, idegen anyag tartalom) %-os arányban kell megadni</t>
  </si>
  <si>
    <t>Tárolási hely megközelíthetősége Közúton/Vasúton</t>
  </si>
  <si>
    <t>Helyszíni vágás esetés munkavédelmi követelmény</t>
  </si>
  <si>
    <t>Békés vármegye</t>
  </si>
  <si>
    <t>Közúton</t>
  </si>
  <si>
    <t>Nem</t>
  </si>
  <si>
    <t>szabo.janos@bekes.kozut.hu +36306588963</t>
  </si>
  <si>
    <t>borsos.pal@bekes.kozut.hu +36209284418</t>
  </si>
  <si>
    <t xml:space="preserve">korcsok.peter@bekes.kozut.hu +36306588948 </t>
  </si>
  <si>
    <t>Közlekedési táblák, tábla csövek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</si>
</sst>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6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rcsok.peter@bekes.kozut.hu%20+36306588948" TargetMode="External"/><Relationship Id="rId3" Type="http://schemas.openxmlformats.org/officeDocument/2006/relationships/hyperlink" Target="mailto:benko.tibor@bekes.kozut.hu%20+36303090246" TargetMode="External"/><Relationship Id="rId7" Type="http://schemas.openxmlformats.org/officeDocument/2006/relationships/hyperlink" Target="mailto:borsos.pal@bekes.kozut.hu%20+36209284418" TargetMode="External"/><Relationship Id="rId2" Type="http://schemas.openxmlformats.org/officeDocument/2006/relationships/hyperlink" Target="mailto:benko.tibor@bekes.kozut.hu%20+36303090246" TargetMode="External"/><Relationship Id="rId1" Type="http://schemas.openxmlformats.org/officeDocument/2006/relationships/hyperlink" Target="mailto:benko.tibor@bekes.kozut.hu%20+36303090246" TargetMode="External"/><Relationship Id="rId6" Type="http://schemas.openxmlformats.org/officeDocument/2006/relationships/hyperlink" Target="mailto:borsos.pal@bekes.kozut.hu%20+36209284418" TargetMode="External"/><Relationship Id="rId5" Type="http://schemas.openxmlformats.org/officeDocument/2006/relationships/hyperlink" Target="mailto:szabo.janos@bekes.kozut.hu%20+36306588963" TargetMode="External"/><Relationship Id="rId4" Type="http://schemas.openxmlformats.org/officeDocument/2006/relationships/hyperlink" Target="mailto:szabo.janos@bekes.kozut.hu%20+36306588963" TargetMode="External"/><Relationship Id="rId9" Type="http://schemas.openxmlformats.org/officeDocument/2006/relationships/hyperlink" Target="mailto:korcsok.peter@bekes.kozut.hu%20+36306588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zoomScaleNormal="100" workbookViewId="0"/>
  </sheetViews>
  <sheetFormatPr defaultColWidth="8.88671875" defaultRowHeight="13.2" x14ac:dyDescent="0.3"/>
  <cols>
    <col min="1" max="1" width="13.44140625" style="3" customWidth="1"/>
    <col min="2" max="2" width="17" style="3" customWidth="1"/>
    <col min="3" max="3" width="9.33203125" style="3" customWidth="1"/>
    <col min="4" max="4" width="13.6640625" style="3" customWidth="1"/>
    <col min="5" max="6" width="18.44140625" style="3" bestFit="1" customWidth="1"/>
    <col min="7" max="7" width="6.6640625" style="3" bestFit="1" customWidth="1"/>
    <col min="8" max="8" width="13.5546875" style="6" customWidth="1"/>
    <col min="9" max="9" width="12" style="5" customWidth="1"/>
    <col min="10" max="10" width="13.6640625" style="3" customWidth="1"/>
    <col min="11" max="11" width="9.109375" style="3" bestFit="1" customWidth="1"/>
    <col min="12" max="12" width="18.5546875" style="3" bestFit="1" customWidth="1"/>
    <col min="13" max="13" width="18.5546875" style="3" customWidth="1"/>
    <col min="14" max="14" width="20.109375" style="3" customWidth="1"/>
    <col min="15" max="15" width="13.88671875" style="3" bestFit="1" customWidth="1"/>
    <col min="16" max="16" width="10.6640625" style="3" bestFit="1" customWidth="1"/>
    <col min="17" max="17" width="7.6640625" style="3" bestFit="1" customWidth="1"/>
    <col min="18" max="18" width="18.6640625" style="3" bestFit="1" customWidth="1"/>
    <col min="19" max="19" width="18.5546875" style="3" bestFit="1" customWidth="1"/>
    <col min="20" max="20" width="18.6640625" style="3" bestFit="1" customWidth="1"/>
    <col min="21" max="21" width="16" style="3" bestFit="1" customWidth="1"/>
    <col min="22" max="22" width="18.88671875" style="3" customWidth="1"/>
    <col min="23" max="23" width="17.33203125" style="3" bestFit="1" customWidth="1"/>
    <col min="24" max="16384" width="8.88671875" style="3"/>
  </cols>
  <sheetData>
    <row r="1" spans="1:23" ht="92.4" x14ac:dyDescent="0.3">
      <c r="A1" s="1" t="s">
        <v>50</v>
      </c>
      <c r="B1" s="1" t="s">
        <v>62</v>
      </c>
      <c r="C1" s="1" t="s">
        <v>0</v>
      </c>
      <c r="D1" s="2" t="s">
        <v>51</v>
      </c>
      <c r="E1" s="2" t="s">
        <v>63</v>
      </c>
      <c r="F1" s="2" t="s">
        <v>64</v>
      </c>
      <c r="G1" s="2" t="s">
        <v>52</v>
      </c>
      <c r="H1" s="2" t="s">
        <v>53</v>
      </c>
      <c r="I1" s="2" t="s">
        <v>1</v>
      </c>
      <c r="J1" s="2" t="s">
        <v>54</v>
      </c>
      <c r="K1" s="2" t="s">
        <v>2</v>
      </c>
      <c r="L1" s="2" t="s">
        <v>55</v>
      </c>
      <c r="M1" s="2" t="s">
        <v>3</v>
      </c>
      <c r="N1" s="2" t="s">
        <v>56</v>
      </c>
      <c r="O1" s="2" t="s">
        <v>4</v>
      </c>
      <c r="P1" s="2" t="s">
        <v>5</v>
      </c>
      <c r="Q1" s="2" t="s">
        <v>57</v>
      </c>
      <c r="R1" s="2" t="s">
        <v>6</v>
      </c>
      <c r="S1" s="2" t="s">
        <v>65</v>
      </c>
      <c r="T1" s="2" t="s">
        <v>58</v>
      </c>
      <c r="U1" s="2" t="s">
        <v>59</v>
      </c>
      <c r="V1" s="2" t="s">
        <v>66</v>
      </c>
      <c r="W1" s="2" t="s">
        <v>7</v>
      </c>
    </row>
    <row r="2" spans="1:23" s="13" customFormat="1" ht="26.4" x14ac:dyDescent="0.3">
      <c r="A2" s="7" t="s">
        <v>60</v>
      </c>
      <c r="B2" s="8" t="s">
        <v>19</v>
      </c>
      <c r="C2" s="8" t="s">
        <v>9</v>
      </c>
      <c r="D2" s="8">
        <v>60008754</v>
      </c>
      <c r="E2" s="8" t="s">
        <v>23</v>
      </c>
      <c r="F2" s="8" t="s">
        <v>24</v>
      </c>
      <c r="G2" s="8" t="s">
        <v>61</v>
      </c>
      <c r="H2" s="16">
        <v>2.71</v>
      </c>
      <c r="I2" s="9">
        <v>66000</v>
      </c>
      <c r="J2" s="10">
        <f>H2*I2</f>
        <v>178860</v>
      </c>
      <c r="K2" s="11" t="s">
        <v>67</v>
      </c>
      <c r="L2" s="12" t="s">
        <v>25</v>
      </c>
      <c r="M2" s="8" t="s">
        <v>26</v>
      </c>
      <c r="N2" s="8" t="s">
        <v>71</v>
      </c>
      <c r="O2" s="8" t="s">
        <v>14</v>
      </c>
      <c r="P2" s="8">
        <v>7204</v>
      </c>
      <c r="Q2" s="8">
        <v>18</v>
      </c>
      <c r="R2" s="8" t="s">
        <v>69</v>
      </c>
      <c r="S2" s="8" t="s">
        <v>68</v>
      </c>
      <c r="T2" s="8" t="s">
        <v>27</v>
      </c>
      <c r="U2" s="8" t="s">
        <v>16</v>
      </c>
      <c r="V2" s="8"/>
      <c r="W2" s="8" t="s">
        <v>28</v>
      </c>
    </row>
    <row r="3" spans="1:23" s="13" customFormat="1" ht="26.4" x14ac:dyDescent="0.3">
      <c r="A3" s="7" t="s">
        <v>60</v>
      </c>
      <c r="B3" s="8" t="s">
        <v>8</v>
      </c>
      <c r="C3" s="8" t="s">
        <v>9</v>
      </c>
      <c r="D3" s="8">
        <v>60008757</v>
      </c>
      <c r="E3" s="8" t="s">
        <v>29</v>
      </c>
      <c r="F3" s="8" t="s">
        <v>24</v>
      </c>
      <c r="G3" s="8" t="s">
        <v>61</v>
      </c>
      <c r="H3" s="16">
        <v>1</v>
      </c>
      <c r="I3" s="9">
        <v>66000</v>
      </c>
      <c r="J3" s="10">
        <f t="shared" ref="J3:J15" si="0">H3*I3</f>
        <v>66000</v>
      </c>
      <c r="K3" s="11" t="s">
        <v>67</v>
      </c>
      <c r="L3" s="12" t="s">
        <v>25</v>
      </c>
      <c r="M3" s="8" t="s">
        <v>26</v>
      </c>
      <c r="N3" s="8" t="s">
        <v>71</v>
      </c>
      <c r="O3" s="8" t="s">
        <v>14</v>
      </c>
      <c r="P3" s="8">
        <v>7204</v>
      </c>
      <c r="Q3" s="8">
        <v>28</v>
      </c>
      <c r="R3" s="8" t="s">
        <v>69</v>
      </c>
      <c r="S3" s="8" t="s">
        <v>68</v>
      </c>
      <c r="T3" s="8" t="s">
        <v>27</v>
      </c>
      <c r="U3" s="8" t="s">
        <v>16</v>
      </c>
      <c r="V3" s="14"/>
      <c r="W3" s="8" t="s">
        <v>28</v>
      </c>
    </row>
    <row r="4" spans="1:23" s="13" customFormat="1" ht="26.4" x14ac:dyDescent="0.3">
      <c r="A4" s="7" t="s">
        <v>31</v>
      </c>
      <c r="B4" s="8" t="s">
        <v>8</v>
      </c>
      <c r="C4" s="8" t="s">
        <v>9</v>
      </c>
      <c r="D4" s="8">
        <v>60008757</v>
      </c>
      <c r="E4" s="8" t="s">
        <v>32</v>
      </c>
      <c r="F4" s="8" t="s">
        <v>24</v>
      </c>
      <c r="G4" s="8" t="s">
        <v>61</v>
      </c>
      <c r="H4" s="16">
        <v>1.6943999999999999</v>
      </c>
      <c r="I4" s="9">
        <v>66000</v>
      </c>
      <c r="J4" s="10">
        <f t="shared" si="0"/>
        <v>111830.39999999999</v>
      </c>
      <c r="K4" s="11" t="s">
        <v>67</v>
      </c>
      <c r="L4" s="12" t="s">
        <v>25</v>
      </c>
      <c r="M4" s="8" t="s">
        <v>26</v>
      </c>
      <c r="N4" s="8" t="s">
        <v>71</v>
      </c>
      <c r="O4" s="8" t="s">
        <v>14</v>
      </c>
      <c r="P4" s="8">
        <v>7204</v>
      </c>
      <c r="Q4" s="8">
        <v>28</v>
      </c>
      <c r="R4" s="8" t="s">
        <v>69</v>
      </c>
      <c r="S4" s="8" t="s">
        <v>68</v>
      </c>
      <c r="T4" s="8" t="s">
        <v>27</v>
      </c>
      <c r="U4" s="8" t="s">
        <v>16</v>
      </c>
      <c r="V4" s="8"/>
      <c r="W4" s="8" t="s">
        <v>28</v>
      </c>
    </row>
    <row r="5" spans="1:23" s="13" customFormat="1" ht="26.4" x14ac:dyDescent="0.3">
      <c r="A5" s="7" t="s">
        <v>21</v>
      </c>
      <c r="B5" s="8" t="s">
        <v>22</v>
      </c>
      <c r="C5" s="8" t="s">
        <v>9</v>
      </c>
      <c r="D5" s="8">
        <v>60008758</v>
      </c>
      <c r="E5" s="8" t="s">
        <v>29</v>
      </c>
      <c r="F5" s="8" t="s">
        <v>24</v>
      </c>
      <c r="G5" s="8" t="s">
        <v>61</v>
      </c>
      <c r="H5" s="16">
        <v>0.54149999999999998</v>
      </c>
      <c r="I5" s="9">
        <v>520000</v>
      </c>
      <c r="J5" s="10">
        <f t="shared" si="0"/>
        <v>281580</v>
      </c>
      <c r="K5" s="11" t="s">
        <v>67</v>
      </c>
      <c r="L5" s="12" t="s">
        <v>25</v>
      </c>
      <c r="M5" s="8" t="s">
        <v>26</v>
      </c>
      <c r="N5" s="8" t="s">
        <v>71</v>
      </c>
      <c r="O5" s="8" t="s">
        <v>14</v>
      </c>
      <c r="P5" s="8">
        <v>7204</v>
      </c>
      <c r="Q5" s="8">
        <v>28</v>
      </c>
      <c r="R5" s="8" t="s">
        <v>69</v>
      </c>
      <c r="S5" s="8" t="s">
        <v>68</v>
      </c>
      <c r="T5" s="8" t="s">
        <v>27</v>
      </c>
      <c r="U5" s="8" t="s">
        <v>16</v>
      </c>
      <c r="V5" s="8"/>
      <c r="W5" s="8" t="s">
        <v>28</v>
      </c>
    </row>
    <row r="6" spans="1:23" s="13" customFormat="1" ht="56.25" customHeight="1" x14ac:dyDescent="0.3">
      <c r="A6" s="7" t="s">
        <v>60</v>
      </c>
      <c r="B6" s="8" t="s">
        <v>8</v>
      </c>
      <c r="C6" s="8" t="s">
        <v>9</v>
      </c>
      <c r="D6" s="8">
        <v>60008757</v>
      </c>
      <c r="E6" s="8" t="s">
        <v>10</v>
      </c>
      <c r="F6" s="15">
        <v>0.05</v>
      </c>
      <c r="G6" s="8" t="s">
        <v>61</v>
      </c>
      <c r="H6" s="16">
        <v>0.495</v>
      </c>
      <c r="I6" s="9">
        <v>66000</v>
      </c>
      <c r="J6" s="10">
        <f t="shared" si="0"/>
        <v>32670</v>
      </c>
      <c r="K6" s="11" t="s">
        <v>67</v>
      </c>
      <c r="L6" s="12" t="s">
        <v>11</v>
      </c>
      <c r="M6" s="8" t="s">
        <v>12</v>
      </c>
      <c r="N6" s="8" t="s">
        <v>13</v>
      </c>
      <c r="O6" s="8" t="s">
        <v>14</v>
      </c>
      <c r="P6" s="8">
        <v>7204</v>
      </c>
      <c r="Q6" s="8">
        <v>28</v>
      </c>
      <c r="R6" s="8" t="s">
        <v>69</v>
      </c>
      <c r="S6" s="8" t="s">
        <v>68</v>
      </c>
      <c r="T6" s="8" t="s">
        <v>15</v>
      </c>
      <c r="U6" s="8" t="s">
        <v>16</v>
      </c>
      <c r="V6" s="8" t="s">
        <v>17</v>
      </c>
      <c r="W6" s="8" t="s">
        <v>18</v>
      </c>
    </row>
    <row r="7" spans="1:23" s="13" customFormat="1" ht="52.8" x14ac:dyDescent="0.3">
      <c r="A7" s="7" t="s">
        <v>60</v>
      </c>
      <c r="B7" s="8" t="s">
        <v>19</v>
      </c>
      <c r="C7" s="8" t="s">
        <v>9</v>
      </c>
      <c r="D7" s="8">
        <v>60008753</v>
      </c>
      <c r="E7" s="8" t="s">
        <v>20</v>
      </c>
      <c r="F7" s="15">
        <v>0.05</v>
      </c>
      <c r="G7" s="8" t="s">
        <v>61</v>
      </c>
      <c r="H7" s="16">
        <v>2.0350000000000001</v>
      </c>
      <c r="I7" s="9">
        <v>66000</v>
      </c>
      <c r="J7" s="10">
        <f t="shared" si="0"/>
        <v>134310</v>
      </c>
      <c r="K7" s="11" t="s">
        <v>67</v>
      </c>
      <c r="L7" s="12" t="s">
        <v>11</v>
      </c>
      <c r="M7" s="8" t="s">
        <v>12</v>
      </c>
      <c r="N7" s="8" t="s">
        <v>13</v>
      </c>
      <c r="O7" s="8" t="s">
        <v>14</v>
      </c>
      <c r="P7" s="8">
        <v>7204</v>
      </c>
      <c r="Q7" s="8">
        <v>18</v>
      </c>
      <c r="R7" s="8" t="s">
        <v>69</v>
      </c>
      <c r="S7" s="8" t="s">
        <v>68</v>
      </c>
      <c r="T7" s="8" t="s">
        <v>15</v>
      </c>
      <c r="U7" s="8" t="s">
        <v>16</v>
      </c>
      <c r="V7" s="8" t="s">
        <v>17</v>
      </c>
      <c r="W7" s="8" t="s">
        <v>18</v>
      </c>
    </row>
    <row r="8" spans="1:23" s="13" customFormat="1" ht="52.8" x14ac:dyDescent="0.3">
      <c r="A8" s="7" t="s">
        <v>21</v>
      </c>
      <c r="B8" s="8" t="s">
        <v>22</v>
      </c>
      <c r="C8" s="8" t="s">
        <v>9</v>
      </c>
      <c r="D8" s="8">
        <v>60008758</v>
      </c>
      <c r="E8" s="8" t="s">
        <v>73</v>
      </c>
      <c r="F8" s="15">
        <v>0.05</v>
      </c>
      <c r="G8" s="8" t="s">
        <v>61</v>
      </c>
      <c r="H8" s="16">
        <v>0.60399999999999998</v>
      </c>
      <c r="I8" s="9">
        <v>520000</v>
      </c>
      <c r="J8" s="10">
        <f t="shared" si="0"/>
        <v>314080</v>
      </c>
      <c r="K8" s="11" t="s">
        <v>67</v>
      </c>
      <c r="L8" s="12" t="s">
        <v>11</v>
      </c>
      <c r="M8" s="8" t="s">
        <v>12</v>
      </c>
      <c r="N8" s="8" t="s">
        <v>13</v>
      </c>
      <c r="O8" s="8" t="s">
        <v>14</v>
      </c>
      <c r="P8" s="8">
        <v>7204</v>
      </c>
      <c r="Q8" s="8">
        <v>28</v>
      </c>
      <c r="R8" s="8" t="s">
        <v>69</v>
      </c>
      <c r="S8" s="8" t="s">
        <v>68</v>
      </c>
      <c r="T8" s="8" t="s">
        <v>15</v>
      </c>
      <c r="U8" s="8" t="s">
        <v>16</v>
      </c>
      <c r="V8" s="8" t="s">
        <v>17</v>
      </c>
      <c r="W8" s="8" t="s">
        <v>18</v>
      </c>
    </row>
    <row r="9" spans="1:23" s="13" customFormat="1" ht="56.25" customHeight="1" x14ac:dyDescent="0.3">
      <c r="A9" s="7" t="s">
        <v>60</v>
      </c>
      <c r="B9" s="8" t="s">
        <v>33</v>
      </c>
      <c r="C9" s="8" t="s">
        <v>9</v>
      </c>
      <c r="D9" s="8">
        <v>60008757</v>
      </c>
      <c r="E9" s="8" t="s">
        <v>10</v>
      </c>
      <c r="F9" s="8">
        <v>0</v>
      </c>
      <c r="G9" s="8" t="s">
        <v>61</v>
      </c>
      <c r="H9" s="16">
        <v>5.7000000000000002E-2</v>
      </c>
      <c r="I9" s="9">
        <v>66000</v>
      </c>
      <c r="J9" s="10">
        <f t="shared" si="0"/>
        <v>3762</v>
      </c>
      <c r="K9" s="11" t="s">
        <v>67</v>
      </c>
      <c r="L9" s="12" t="s">
        <v>34</v>
      </c>
      <c r="M9" s="8" t="s">
        <v>35</v>
      </c>
      <c r="N9" s="8" t="s">
        <v>72</v>
      </c>
      <c r="O9" s="8" t="s">
        <v>14</v>
      </c>
      <c r="P9" s="8">
        <v>7204</v>
      </c>
      <c r="Q9" s="8">
        <v>28</v>
      </c>
      <c r="R9" s="8" t="s">
        <v>69</v>
      </c>
      <c r="S9" s="8" t="s">
        <v>68</v>
      </c>
      <c r="T9" s="8" t="s">
        <v>36</v>
      </c>
      <c r="U9" s="8" t="s">
        <v>16</v>
      </c>
      <c r="V9" s="8"/>
      <c r="W9" s="8" t="s">
        <v>37</v>
      </c>
    </row>
    <row r="10" spans="1:23" s="13" customFormat="1" ht="52.8" x14ac:dyDescent="0.3">
      <c r="A10" s="7" t="s">
        <v>60</v>
      </c>
      <c r="B10" s="8" t="s">
        <v>19</v>
      </c>
      <c r="C10" s="8" t="s">
        <v>9</v>
      </c>
      <c r="D10" s="8">
        <v>60008753</v>
      </c>
      <c r="E10" s="8" t="s">
        <v>38</v>
      </c>
      <c r="F10" s="15">
        <v>0.05</v>
      </c>
      <c r="G10" s="8" t="s">
        <v>61</v>
      </c>
      <c r="H10" s="16">
        <v>0.94</v>
      </c>
      <c r="I10" s="9">
        <v>66000</v>
      </c>
      <c r="J10" s="10">
        <f t="shared" si="0"/>
        <v>62040</v>
      </c>
      <c r="K10" s="11" t="s">
        <v>67</v>
      </c>
      <c r="L10" s="12" t="s">
        <v>34</v>
      </c>
      <c r="M10" s="8" t="s">
        <v>35</v>
      </c>
      <c r="N10" s="8" t="s">
        <v>72</v>
      </c>
      <c r="O10" s="8" t="s">
        <v>14</v>
      </c>
      <c r="P10" s="8">
        <v>7204</v>
      </c>
      <c r="Q10" s="8">
        <v>18</v>
      </c>
      <c r="R10" s="8" t="s">
        <v>69</v>
      </c>
      <c r="S10" s="8" t="s">
        <v>68</v>
      </c>
      <c r="T10" s="8" t="s">
        <v>36</v>
      </c>
      <c r="U10" s="14" t="s">
        <v>16</v>
      </c>
      <c r="V10" s="14"/>
      <c r="W10" s="8" t="s">
        <v>39</v>
      </c>
    </row>
    <row r="11" spans="1:23" s="13" customFormat="1" ht="52.8" x14ac:dyDescent="0.3">
      <c r="A11" s="7" t="s">
        <v>30</v>
      </c>
      <c r="B11" s="8" t="s">
        <v>8</v>
      </c>
      <c r="C11" s="8" t="s">
        <v>9</v>
      </c>
      <c r="D11" s="8">
        <v>60008753</v>
      </c>
      <c r="E11" s="8" t="s">
        <v>40</v>
      </c>
      <c r="F11" s="8">
        <v>0</v>
      </c>
      <c r="G11" s="8" t="s">
        <v>61</v>
      </c>
      <c r="H11" s="16">
        <v>4.0000000000000001E-3</v>
      </c>
      <c r="I11" s="9">
        <v>66000</v>
      </c>
      <c r="J11" s="10">
        <f t="shared" si="0"/>
        <v>264</v>
      </c>
      <c r="K11" s="11" t="s">
        <v>67</v>
      </c>
      <c r="L11" s="12" t="s">
        <v>34</v>
      </c>
      <c r="M11" s="8" t="s">
        <v>35</v>
      </c>
      <c r="N11" s="8" t="s">
        <v>72</v>
      </c>
      <c r="O11" s="8" t="s">
        <v>14</v>
      </c>
      <c r="P11" s="8">
        <v>7204</v>
      </c>
      <c r="Q11" s="8">
        <v>18</v>
      </c>
      <c r="R11" s="8" t="s">
        <v>69</v>
      </c>
      <c r="S11" s="8" t="s">
        <v>68</v>
      </c>
      <c r="T11" s="8" t="s">
        <v>36</v>
      </c>
      <c r="U11" s="8" t="s">
        <v>16</v>
      </c>
      <c r="V11" s="8"/>
      <c r="W11" s="8" t="s">
        <v>41</v>
      </c>
    </row>
    <row r="12" spans="1:23" s="13" customFormat="1" ht="52.8" x14ac:dyDescent="0.3">
      <c r="A12" s="7" t="s">
        <v>21</v>
      </c>
      <c r="B12" s="8" t="s">
        <v>21</v>
      </c>
      <c r="C12" s="8" t="s">
        <v>9</v>
      </c>
      <c r="D12" s="8">
        <v>60008758</v>
      </c>
      <c r="E12" s="8" t="s">
        <v>42</v>
      </c>
      <c r="F12" s="15">
        <v>0.05</v>
      </c>
      <c r="G12" s="8" t="s">
        <v>61</v>
      </c>
      <c r="H12" s="16">
        <v>0.54900000000000004</v>
      </c>
      <c r="I12" s="9">
        <v>520000</v>
      </c>
      <c r="J12" s="10">
        <f t="shared" si="0"/>
        <v>285480</v>
      </c>
      <c r="K12" s="11" t="s">
        <v>67</v>
      </c>
      <c r="L12" s="12" t="s">
        <v>34</v>
      </c>
      <c r="M12" s="8" t="s">
        <v>35</v>
      </c>
      <c r="N12" s="8" t="s">
        <v>72</v>
      </c>
      <c r="O12" s="8" t="s">
        <v>14</v>
      </c>
      <c r="P12" s="8">
        <v>7204</v>
      </c>
      <c r="Q12" s="8">
        <v>28</v>
      </c>
      <c r="R12" s="8" t="s">
        <v>69</v>
      </c>
      <c r="S12" s="8" t="s">
        <v>68</v>
      </c>
      <c r="T12" s="8" t="s">
        <v>36</v>
      </c>
      <c r="U12" s="8" t="s">
        <v>16</v>
      </c>
      <c r="V12" s="8"/>
      <c r="W12" s="8" t="s">
        <v>43</v>
      </c>
    </row>
    <row r="13" spans="1:23" s="13" customFormat="1" ht="39.6" x14ac:dyDescent="0.3">
      <c r="A13" s="7" t="s">
        <v>60</v>
      </c>
      <c r="B13" s="8" t="s">
        <v>19</v>
      </c>
      <c r="C13" s="8" t="s">
        <v>9</v>
      </c>
      <c r="D13" s="8">
        <v>60008754</v>
      </c>
      <c r="E13" s="8" t="s">
        <v>44</v>
      </c>
      <c r="F13" s="8"/>
      <c r="G13" s="8" t="s">
        <v>61</v>
      </c>
      <c r="H13" s="16">
        <v>0.83</v>
      </c>
      <c r="I13" s="9">
        <v>66000</v>
      </c>
      <c r="J13" s="10">
        <f t="shared" si="0"/>
        <v>54780</v>
      </c>
      <c r="K13" s="11" t="s">
        <v>67</v>
      </c>
      <c r="L13" s="12" t="s">
        <v>45</v>
      </c>
      <c r="M13" s="8" t="s">
        <v>46</v>
      </c>
      <c r="N13" s="8" t="s">
        <v>70</v>
      </c>
      <c r="O13" s="8" t="s">
        <v>14</v>
      </c>
      <c r="P13" s="8">
        <v>7204</v>
      </c>
      <c r="Q13" s="8">
        <v>18</v>
      </c>
      <c r="R13" s="8" t="s">
        <v>69</v>
      </c>
      <c r="S13" s="8" t="s">
        <v>68</v>
      </c>
      <c r="T13" s="8" t="s">
        <v>47</v>
      </c>
      <c r="U13" s="8" t="s">
        <v>69</v>
      </c>
      <c r="V13" s="8"/>
      <c r="W13" s="8" t="s">
        <v>48</v>
      </c>
    </row>
    <row r="14" spans="1:23" s="13" customFormat="1" ht="39.6" x14ac:dyDescent="0.3">
      <c r="A14" s="7" t="s">
        <v>31</v>
      </c>
      <c r="B14" s="8" t="s">
        <v>8</v>
      </c>
      <c r="C14" s="8" t="s">
        <v>9</v>
      </c>
      <c r="D14" s="8">
        <v>6008757</v>
      </c>
      <c r="E14" s="8" t="s">
        <v>49</v>
      </c>
      <c r="F14" s="15">
        <v>0.05</v>
      </c>
      <c r="G14" s="8" t="s">
        <v>61</v>
      </c>
      <c r="H14" s="16">
        <v>0.222</v>
      </c>
      <c r="I14" s="9">
        <v>66000</v>
      </c>
      <c r="J14" s="10">
        <f t="shared" si="0"/>
        <v>14652</v>
      </c>
      <c r="K14" s="11" t="s">
        <v>67</v>
      </c>
      <c r="L14" s="12" t="s">
        <v>45</v>
      </c>
      <c r="M14" s="8" t="s">
        <v>46</v>
      </c>
      <c r="N14" s="8" t="s">
        <v>70</v>
      </c>
      <c r="O14" s="8" t="s">
        <v>14</v>
      </c>
      <c r="P14" s="8">
        <v>7204</v>
      </c>
      <c r="Q14" s="8">
        <v>28</v>
      </c>
      <c r="R14" s="8" t="s">
        <v>69</v>
      </c>
      <c r="S14" s="8" t="s">
        <v>68</v>
      </c>
      <c r="T14" s="8" t="s">
        <v>47</v>
      </c>
      <c r="U14" s="8" t="s">
        <v>69</v>
      </c>
      <c r="V14" s="8"/>
      <c r="W14" s="8" t="s">
        <v>48</v>
      </c>
    </row>
    <row r="15" spans="1:23" s="13" customFormat="1" ht="39.6" x14ac:dyDescent="0.3">
      <c r="A15" s="7" t="s">
        <v>21</v>
      </c>
      <c r="B15" s="8" t="s">
        <v>22</v>
      </c>
      <c r="C15" s="8" t="s">
        <v>9</v>
      </c>
      <c r="D15" s="8">
        <v>60008758</v>
      </c>
      <c r="E15" s="8" t="s">
        <v>49</v>
      </c>
      <c r="F15" s="15">
        <v>0.05</v>
      </c>
      <c r="G15" s="8" t="s">
        <v>61</v>
      </c>
      <c r="H15" s="16">
        <v>0.18</v>
      </c>
      <c r="I15" s="9">
        <v>520000</v>
      </c>
      <c r="J15" s="10">
        <f t="shared" si="0"/>
        <v>93600</v>
      </c>
      <c r="K15" s="11" t="s">
        <v>67</v>
      </c>
      <c r="L15" s="12" t="s">
        <v>45</v>
      </c>
      <c r="M15" s="8" t="s">
        <v>46</v>
      </c>
      <c r="N15" s="8" t="s">
        <v>70</v>
      </c>
      <c r="O15" s="8" t="s">
        <v>14</v>
      </c>
      <c r="P15" s="8">
        <v>7204</v>
      </c>
      <c r="Q15" s="8">
        <v>28</v>
      </c>
      <c r="R15" s="8" t="s">
        <v>69</v>
      </c>
      <c r="S15" s="8" t="s">
        <v>68</v>
      </c>
      <c r="T15" s="8" t="s">
        <v>47</v>
      </c>
      <c r="U15" s="8" t="s">
        <v>69</v>
      </c>
      <c r="V15" s="8"/>
      <c r="W15" s="8" t="s">
        <v>48</v>
      </c>
    </row>
    <row r="16" spans="1:23" x14ac:dyDescent="0.3">
      <c r="H16" s="17">
        <f>SUM(H2:H15)</f>
        <v>11.861899999999997</v>
      </c>
      <c r="J16" s="4">
        <f>SUM(J2:J15)</f>
        <v>1633908.4</v>
      </c>
    </row>
  </sheetData>
  <hyperlinks>
    <hyperlink ref="N8" r:id="rId1"/>
    <hyperlink ref="N6" r:id="rId2"/>
    <hyperlink ref="N7" r:id="rId3"/>
    <hyperlink ref="N13" r:id="rId4"/>
    <hyperlink ref="N14:N15" r:id="rId5" display="szabo.janos@bekes.kozut.hu +36306588963"/>
    <hyperlink ref="N2" r:id="rId6"/>
    <hyperlink ref="N3:N5" r:id="rId7" display="borsos.pal@bekes.kozut.hu +36209284418"/>
    <hyperlink ref="N9" r:id="rId8"/>
    <hyperlink ref="N10:N12" r:id="rId9" display="korcsok.peter@bekes.kozut.hu +36306588948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2025-08-06T13:29:51Z</dcterms:created>
  <dcterms:modified xsi:type="dcterms:W3CDTF">2025-09-05T09:33:43Z</dcterms:modified>
</cp:coreProperties>
</file>