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J3" i="2"/>
  <c r="J2" i="2"/>
  <c r="J4" i="2" s="1"/>
</calcChain>
</file>

<file path=xl/sharedStrings.xml><?xml version="1.0" encoding="utf-8"?>
<sst xmlns="http://schemas.openxmlformats.org/spreadsheetml/2006/main" count="61" uniqueCount="47">
  <si>
    <t>Területileg illetékes kapcsolattartó neve, beosztása</t>
  </si>
  <si>
    <t>Azonosító szám
 (HAK kód)</t>
  </si>
  <si>
    <t>VTSZ szám</t>
  </si>
  <si>
    <t>Nem adagolható acélhulladék</t>
  </si>
  <si>
    <t>60008754</t>
  </si>
  <si>
    <t>SÉRÜLT,TÖRÖTT SZALAGKORLÁT (szalagkorlát lábak,betételemek, pontyfarok)</t>
  </si>
  <si>
    <t>5% idegen anyag</t>
  </si>
  <si>
    <t>Magyar Közút NZrt. Putnok mérnökség 3630 Putnok, Molnár út 1</t>
  </si>
  <si>
    <t>Gaálné Molnár Hermina raktárgazdálkodó</t>
  </si>
  <si>
    <t>06-30/6568270  gaalne.molnar.hermina@mavcsoport.hu</t>
  </si>
  <si>
    <t>18.</t>
  </si>
  <si>
    <t>7-15</t>
  </si>
  <si>
    <t>_</t>
  </si>
  <si>
    <t>HSZ-2024/0013305</t>
  </si>
  <si>
    <t>60008757</t>
  </si>
  <si>
    <t>HORGANYZOTT LEMEZ HULLADÉK (forgalomtechnikai táblák)</t>
  </si>
  <si>
    <t>28.</t>
  </si>
  <si>
    <t>HSZ-2024/0013306</t>
  </si>
  <si>
    <t>Fémhulladék megnevezése</t>
  </si>
  <si>
    <t>Tulajdonos</t>
  </si>
  <si>
    <t>Tételszám SAP 10 számjegyű</t>
  </si>
  <si>
    <t>Egység</t>
  </si>
  <si>
    <t>Mennyiség (±20%)</t>
  </si>
  <si>
    <t>Egységár (nettó Ft/tonna)</t>
  </si>
  <si>
    <t>Érték (nettó Ft)</t>
  </si>
  <si>
    <t>Vármegye</t>
  </si>
  <si>
    <t>Tárolási hely címe</t>
  </si>
  <si>
    <t>Területileg illetékes kapcsolattartó elérhetősége</t>
  </si>
  <si>
    <t xml:space="preserve">FAJ kód            </t>
  </si>
  <si>
    <t xml:space="preserve">Van-e lehetőség a telephelyen az adott mennyiséget hitelesített mérlegen lemérni és bizonylatot kiállítani? (IGEN/NEM) </t>
  </si>
  <si>
    <t>Megközelíthetőség időpontja</t>
  </si>
  <si>
    <t>Helyszíni vágás megoldható-e? I/N</t>
  </si>
  <si>
    <t>HSZ eset száma</t>
  </si>
  <si>
    <t>tonna</t>
  </si>
  <si>
    <t>Borsod-Abaúj-Zemplén vármegye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</si>
  <si>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</si>
  <si>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</si>
  <si>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Tételszámhoz tartozó anyag szennyezettsége (pl. műanyag szigetelés, idegen anyag tartalom) %-os arányban kell megadni</t>
  </si>
  <si>
    <t>Tárolási hely megközelíthetősége Közúton/Vasúton</t>
  </si>
  <si>
    <t>Helyszíni vágás esetés munkavédelmi követelmény</t>
  </si>
  <si>
    <t>17 04 05</t>
  </si>
  <si>
    <t>Közúton</t>
  </si>
  <si>
    <t>Nem</t>
  </si>
  <si>
    <t>MNV</t>
  </si>
  <si>
    <t>szalagkorlát sérült, törött, görbe</t>
  </si>
  <si>
    <t>NEM</t>
  </si>
  <si>
    <t>vegyes vashulladék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</si>
</sst>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/>
  </sheetViews>
  <sheetFormatPr defaultColWidth="8.88671875" defaultRowHeight="13.2"/>
  <cols>
    <col min="1" max="1" width="13.33203125" style="10" bestFit="1" customWidth="1"/>
    <col min="2" max="2" width="14.33203125" style="10" bestFit="1" customWidth="1"/>
    <col min="3" max="3" width="9.33203125" style="10" bestFit="1" customWidth="1"/>
    <col min="4" max="4" width="15" style="10" bestFit="1" customWidth="1"/>
    <col min="5" max="5" width="13.5546875" style="10" bestFit="1" customWidth="1"/>
    <col min="6" max="6" width="15.44140625" style="10" bestFit="1" customWidth="1"/>
    <col min="7" max="7" width="6.44140625" style="10" bestFit="1" customWidth="1"/>
    <col min="8" max="8" width="9.33203125" style="10" bestFit="1" customWidth="1"/>
    <col min="9" max="9" width="12.88671875" style="10" bestFit="1" customWidth="1"/>
    <col min="10" max="23" width="15.6640625" style="10" customWidth="1"/>
    <col min="24" max="16384" width="8.88671875" style="10"/>
  </cols>
  <sheetData>
    <row r="1" spans="1:23" ht="105.6">
      <c r="A1" s="2" t="s">
        <v>18</v>
      </c>
      <c r="B1" s="2" t="s">
        <v>35</v>
      </c>
      <c r="C1" s="2" t="s">
        <v>19</v>
      </c>
      <c r="D1" s="3" t="s">
        <v>20</v>
      </c>
      <c r="E1" s="3" t="s">
        <v>36</v>
      </c>
      <c r="F1" s="3" t="s">
        <v>37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0</v>
      </c>
      <c r="N1" s="3" t="s">
        <v>27</v>
      </c>
      <c r="O1" s="3" t="s">
        <v>1</v>
      </c>
      <c r="P1" s="3" t="s">
        <v>2</v>
      </c>
      <c r="Q1" s="3" t="s">
        <v>28</v>
      </c>
      <c r="R1" s="3" t="s">
        <v>29</v>
      </c>
      <c r="S1" s="3" t="s">
        <v>38</v>
      </c>
      <c r="T1" s="3" t="s">
        <v>30</v>
      </c>
      <c r="U1" s="3" t="s">
        <v>31</v>
      </c>
      <c r="V1" s="3" t="s">
        <v>39</v>
      </c>
      <c r="W1" s="3" t="s">
        <v>32</v>
      </c>
    </row>
    <row r="2" spans="1:23" s="14" customFormat="1" ht="79.2">
      <c r="A2" s="1" t="s">
        <v>3</v>
      </c>
      <c r="B2" s="12" t="s">
        <v>44</v>
      </c>
      <c r="C2" s="1" t="s">
        <v>43</v>
      </c>
      <c r="D2" s="1" t="s">
        <v>4</v>
      </c>
      <c r="E2" s="1" t="s">
        <v>5</v>
      </c>
      <c r="F2" s="6" t="s">
        <v>6</v>
      </c>
      <c r="G2" s="4" t="s">
        <v>33</v>
      </c>
      <c r="H2" s="16">
        <v>2.9369999999999998</v>
      </c>
      <c r="I2" s="13">
        <v>66000</v>
      </c>
      <c r="J2" s="7">
        <f>H2*I2</f>
        <v>193842</v>
      </c>
      <c r="K2" s="5" t="s">
        <v>34</v>
      </c>
      <c r="L2" s="4" t="s">
        <v>7</v>
      </c>
      <c r="M2" s="4" t="s">
        <v>8</v>
      </c>
      <c r="N2" s="4" t="s">
        <v>9</v>
      </c>
      <c r="O2" s="4" t="s">
        <v>40</v>
      </c>
      <c r="P2" s="4">
        <v>7204</v>
      </c>
      <c r="Q2" s="4" t="s">
        <v>10</v>
      </c>
      <c r="R2" s="4" t="s">
        <v>45</v>
      </c>
      <c r="S2" s="4" t="s">
        <v>41</v>
      </c>
      <c r="T2" s="8" t="s">
        <v>11</v>
      </c>
      <c r="U2" s="4" t="s">
        <v>42</v>
      </c>
      <c r="V2" s="4" t="s">
        <v>12</v>
      </c>
      <c r="W2" s="4" t="s">
        <v>13</v>
      </c>
    </row>
    <row r="3" spans="1:23" s="14" customFormat="1" ht="66">
      <c r="A3" s="1" t="s">
        <v>3</v>
      </c>
      <c r="B3" s="15" t="s">
        <v>46</v>
      </c>
      <c r="C3" s="1" t="s">
        <v>43</v>
      </c>
      <c r="D3" s="1" t="s">
        <v>14</v>
      </c>
      <c r="E3" s="1" t="s">
        <v>15</v>
      </c>
      <c r="F3" s="6" t="s">
        <v>6</v>
      </c>
      <c r="G3" s="4" t="s">
        <v>33</v>
      </c>
      <c r="H3" s="17">
        <v>0.35499999999999998</v>
      </c>
      <c r="I3" s="9">
        <v>66000</v>
      </c>
      <c r="J3" s="7">
        <f>H3*I3</f>
        <v>23430</v>
      </c>
      <c r="K3" s="5" t="s">
        <v>34</v>
      </c>
      <c r="L3" s="4" t="s">
        <v>7</v>
      </c>
      <c r="M3" s="4" t="s">
        <v>8</v>
      </c>
      <c r="N3" s="4" t="s">
        <v>9</v>
      </c>
      <c r="O3" s="4" t="s">
        <v>40</v>
      </c>
      <c r="P3" s="4">
        <v>7204</v>
      </c>
      <c r="Q3" s="1" t="s">
        <v>16</v>
      </c>
      <c r="R3" s="1" t="s">
        <v>45</v>
      </c>
      <c r="S3" s="4" t="s">
        <v>41</v>
      </c>
      <c r="T3" s="8" t="s">
        <v>11</v>
      </c>
      <c r="U3" s="4" t="s">
        <v>42</v>
      </c>
      <c r="V3" s="4" t="s">
        <v>12</v>
      </c>
      <c r="W3" s="1" t="s">
        <v>17</v>
      </c>
    </row>
    <row r="4" spans="1:23">
      <c r="H4" s="18">
        <f>SUM(H2:H3)</f>
        <v>3.2919999999999998</v>
      </c>
      <c r="J4" s="11">
        <f>SUM(J2:J3)</f>
        <v>217272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2025-08-06T14:00:22Z</dcterms:created>
  <dcterms:modified xsi:type="dcterms:W3CDTF">2025-09-05T09:33:59Z</dcterms:modified>
</cp:coreProperties>
</file>