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KÖZÚT ÉRTÉKESÍTÉS\2025\árverési hirdetmény 2025\"/>
    </mc:Choice>
  </mc:AlternateContent>
  <bookViews>
    <workbookView xWindow="-120" yWindow="-120" windowWidth="29040" windowHeight="1584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J3" i="1" l="1"/>
  <c r="J4" i="1"/>
  <c r="J5" i="1"/>
  <c r="J6" i="1"/>
  <c r="J7" i="1"/>
  <c r="J8" i="1"/>
  <c r="J9" i="1"/>
  <c r="J10" i="1"/>
  <c r="J11" i="1"/>
  <c r="J2" i="1"/>
  <c r="J12" i="1" s="1"/>
</calcChain>
</file>

<file path=xl/sharedStrings.xml><?xml version="1.0" encoding="utf-8"?>
<sst xmlns="http://schemas.openxmlformats.org/spreadsheetml/2006/main" count="168" uniqueCount="59">
  <si>
    <t>Tulajdonos</t>
  </si>
  <si>
    <t>Egységár (nettó Ft/tonna)</t>
  </si>
  <si>
    <t>Vármegye</t>
  </si>
  <si>
    <t>Területileg illetékes kapcsolattartó neve, beosztása</t>
  </si>
  <si>
    <t>Azonosító szám
 (HAK kód)</t>
  </si>
  <si>
    <t>VTSZ szám</t>
  </si>
  <si>
    <t xml:space="preserve">Van-e lehetőség a telephelyen az adott mennyiséget hitelesített mérlegen lemérni és bizonylatot kiállítani? (IGEN/NEM) </t>
  </si>
  <si>
    <t>HSZ eset száma</t>
  </si>
  <si>
    <t>Horganyzott lemez hulladék</t>
  </si>
  <si>
    <t>MNV</t>
  </si>
  <si>
    <t>jogszabálynak nem megfelelő tábla DB</t>
  </si>
  <si>
    <t>Magyar Közút Nonprofit Zrt. Jászberény Mérnökség 5100 Jászberény, Rigó utca 3.</t>
  </si>
  <si>
    <t>Sárosi Norbert, mérnökségvezető</t>
  </si>
  <si>
    <t xml:space="preserve">Mobil: +36-30-642-50-81 E-mail: sarosi.norbert@szolnok.kozut.hu  </t>
  </si>
  <si>
    <t>Nem</t>
  </si>
  <si>
    <t>07.00-15.00 óra között</t>
  </si>
  <si>
    <t>HSZ-2025/0014111</t>
  </si>
  <si>
    <t>Szalagkorlát sérült, törött, görbe</t>
  </si>
  <si>
    <t>DAK korlát egyenes 4m 2m lyuk.</t>
  </si>
  <si>
    <t>HSZ-2025/0014113</t>
  </si>
  <si>
    <t>DAK korlát íves domb. R=12m</t>
  </si>
  <si>
    <t>DAK oszlop  S150 1700mm (H2-J)</t>
  </si>
  <si>
    <t>DAK korlát íves domb. R=15m</t>
  </si>
  <si>
    <t>szalagkorlát tartozékok (oszlopok és betét elemek )</t>
  </si>
  <si>
    <t>10% idegen anyag</t>
  </si>
  <si>
    <t>Magyar Közút Nonprofit Zrt. Szolnok Mérnökség                   5000 Szolnok, Nagysándor J. út 20.</t>
  </si>
  <si>
    <t>Buzás József mérnökségvezető</t>
  </si>
  <si>
    <t>30/181-7506     Email: buzas.jozsef@szolnok.kozut.hu</t>
  </si>
  <si>
    <t>7:00-15:20</t>
  </si>
  <si>
    <t>HSZ-2025/0013840</t>
  </si>
  <si>
    <t>szalagkorlát 4m-es (horg. acél lemez)</t>
  </si>
  <si>
    <t>5% idegen anyag</t>
  </si>
  <si>
    <t>horganyzott lemez hulladék (horg. acél jelzőtábla fóliával)</t>
  </si>
  <si>
    <t>3% idegen anyag</t>
  </si>
  <si>
    <t>HSZ-2025/0013842</t>
  </si>
  <si>
    <t>Alumínium hulladék</t>
  </si>
  <si>
    <t>alumínium hulladék</t>
  </si>
  <si>
    <t>alumínium jelző táblák</t>
  </si>
  <si>
    <t>HSZ-2025/0013841</t>
  </si>
  <si>
    <t>Fémhulladék megnevezése</t>
  </si>
  <si>
    <t>Tételszám SAP 10 számjegyű</t>
  </si>
  <si>
    <t>Tételszámhoz tartozó anyag szennyezettsége (pl. műanyag szigetelés, idegen anyag tartalom) %-os arányban kell megadni</t>
  </si>
  <si>
    <t>Egység</t>
  </si>
  <si>
    <t>Mennyiség (±20%)</t>
  </si>
  <si>
    <t>Érték (nettó Ft)</t>
  </si>
  <si>
    <t>Tárolási hely címe</t>
  </si>
  <si>
    <t>Területileg illetékes kapcsolattartó elérhetősége</t>
  </si>
  <si>
    <t xml:space="preserve">FAJ kód            </t>
  </si>
  <si>
    <t>Megközelíthetőség időpontja</t>
  </si>
  <si>
    <t>Helyszíni vágás megoldható-e? I/N</t>
  </si>
  <si>
    <t>Nem adagolható acélhulladék</t>
  </si>
  <si>
    <t>tonna</t>
  </si>
  <si>
    <t>Közúton</t>
  </si>
  <si>
    <t>Igen</t>
  </si>
  <si>
    <t>MNV Zrt. által meghatározott vagyonértékelés szerinti kategória</t>
  </si>
  <si>
    <t>Tételszámhoz tartozó anyag megnevezése és részletezése (pl csatorna, öltöző szekrény, csövek, kábelek, konténer stb…)</t>
  </si>
  <si>
    <t>Tárolási hely megközelíthetősége Közúton/Vasúton</t>
  </si>
  <si>
    <t>Helyszíni vágás esetés munkavédelmi követelmény</t>
  </si>
  <si>
    <t>Jász-Nagykun-Szolnok vármegye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</si>
</sst>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\ &quot;Ft&quot;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</cellXfs>
  <cellStyles count="2">
    <cellStyle name="Normál" xfId="0" builtinId="0"/>
    <cellStyle name="Normál_Kimutatás fém hull szerz. t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zoomScale="90" zoomScaleNormal="90" workbookViewId="0"/>
  </sheetViews>
  <sheetFormatPr defaultColWidth="8.88671875" defaultRowHeight="13.2" x14ac:dyDescent="0.3"/>
  <cols>
    <col min="1" max="1" width="17.6640625" style="10" customWidth="1"/>
    <col min="2" max="2" width="23.6640625" style="10" bestFit="1" customWidth="1"/>
    <col min="3" max="3" width="9.33203125" style="10" bestFit="1" customWidth="1"/>
    <col min="4" max="4" width="10.109375" style="10" customWidth="1"/>
    <col min="5" max="5" width="24.88671875" style="10" bestFit="1" customWidth="1"/>
    <col min="6" max="6" width="23.5546875" style="10" bestFit="1" customWidth="1"/>
    <col min="7" max="7" width="6.44140625" style="10" bestFit="1" customWidth="1"/>
    <col min="8" max="8" width="11.88671875" style="13" customWidth="1"/>
    <col min="9" max="9" width="13.5546875" style="13" customWidth="1"/>
    <col min="10" max="10" width="12.6640625" style="10" bestFit="1" customWidth="1"/>
    <col min="11" max="11" width="11.88671875" style="10" customWidth="1"/>
    <col min="12" max="12" width="25.33203125" style="10" bestFit="1" customWidth="1"/>
    <col min="13" max="13" width="19.88671875" style="10" customWidth="1"/>
    <col min="14" max="14" width="25.6640625" style="10" customWidth="1"/>
    <col min="15" max="15" width="13.109375" style="10" bestFit="1" customWidth="1"/>
    <col min="16" max="16" width="9.5546875" style="10" bestFit="1" customWidth="1"/>
    <col min="17" max="17" width="7.33203125" style="10" bestFit="1" customWidth="1"/>
    <col min="18" max="18" width="25.6640625" style="10" customWidth="1"/>
    <col min="19" max="19" width="17.5546875" style="10" customWidth="1"/>
    <col min="20" max="20" width="15" style="10" customWidth="1"/>
    <col min="21" max="21" width="15.33203125" style="10" customWidth="1"/>
    <col min="22" max="22" width="18.109375" style="10" customWidth="1"/>
    <col min="23" max="23" width="25.6640625" style="10" customWidth="1"/>
    <col min="24" max="16384" width="8.88671875" style="10"/>
  </cols>
  <sheetData>
    <row r="1" spans="1:23" ht="66" x14ac:dyDescent="0.3">
      <c r="A1" s="6" t="s">
        <v>39</v>
      </c>
      <c r="B1" s="6" t="s">
        <v>54</v>
      </c>
      <c r="C1" s="6" t="s">
        <v>0</v>
      </c>
      <c r="D1" s="7" t="s">
        <v>40</v>
      </c>
      <c r="E1" s="7" t="s">
        <v>55</v>
      </c>
      <c r="F1" s="7" t="s">
        <v>41</v>
      </c>
      <c r="G1" s="7" t="s">
        <v>42</v>
      </c>
      <c r="H1" s="7" t="s">
        <v>43</v>
      </c>
      <c r="I1" s="7" t="s">
        <v>1</v>
      </c>
      <c r="J1" s="7" t="s">
        <v>44</v>
      </c>
      <c r="K1" s="7" t="s">
        <v>2</v>
      </c>
      <c r="L1" s="7" t="s">
        <v>45</v>
      </c>
      <c r="M1" s="7" t="s">
        <v>3</v>
      </c>
      <c r="N1" s="7" t="s">
        <v>46</v>
      </c>
      <c r="O1" s="7" t="s">
        <v>4</v>
      </c>
      <c r="P1" s="7" t="s">
        <v>5</v>
      </c>
      <c r="Q1" s="7" t="s">
        <v>47</v>
      </c>
      <c r="R1" s="7" t="s">
        <v>6</v>
      </c>
      <c r="S1" s="7" t="s">
        <v>56</v>
      </c>
      <c r="T1" s="7" t="s">
        <v>48</v>
      </c>
      <c r="U1" s="7" t="s">
        <v>49</v>
      </c>
      <c r="V1" s="7" t="s">
        <v>57</v>
      </c>
      <c r="W1" s="7" t="s">
        <v>7</v>
      </c>
    </row>
    <row r="2" spans="1:23" ht="52.8" x14ac:dyDescent="0.3">
      <c r="A2" s="11" t="s">
        <v>50</v>
      </c>
      <c r="B2" s="4" t="s">
        <v>8</v>
      </c>
      <c r="C2" s="1" t="s">
        <v>9</v>
      </c>
      <c r="D2" s="1"/>
      <c r="E2" s="1" t="s">
        <v>10</v>
      </c>
      <c r="F2" s="1">
        <v>0</v>
      </c>
      <c r="G2" s="1" t="s">
        <v>51</v>
      </c>
      <c r="H2" s="17">
        <v>0.28000000000000003</v>
      </c>
      <c r="I2" s="9">
        <v>66000</v>
      </c>
      <c r="J2" s="8">
        <f>H2*I2</f>
        <v>18480</v>
      </c>
      <c r="K2" s="1" t="s">
        <v>58</v>
      </c>
      <c r="L2" s="1" t="s">
        <v>11</v>
      </c>
      <c r="M2" s="1" t="s">
        <v>12</v>
      </c>
      <c r="N2" s="1" t="s">
        <v>13</v>
      </c>
      <c r="O2" s="15">
        <v>170405</v>
      </c>
      <c r="P2" s="1">
        <v>7204</v>
      </c>
      <c r="Q2" s="1">
        <v>28</v>
      </c>
      <c r="R2" s="1" t="s">
        <v>14</v>
      </c>
      <c r="S2" s="1" t="s">
        <v>52</v>
      </c>
      <c r="T2" s="1" t="s">
        <v>15</v>
      </c>
      <c r="U2" s="1" t="s">
        <v>14</v>
      </c>
      <c r="V2" s="1"/>
      <c r="W2" s="1" t="s">
        <v>16</v>
      </c>
    </row>
    <row r="3" spans="1:23" ht="52.8" x14ac:dyDescent="0.3">
      <c r="A3" s="11" t="s">
        <v>50</v>
      </c>
      <c r="B3" s="3" t="s">
        <v>17</v>
      </c>
      <c r="C3" s="1" t="s">
        <v>9</v>
      </c>
      <c r="D3" s="1"/>
      <c r="E3" s="1" t="s">
        <v>18</v>
      </c>
      <c r="F3" s="1">
        <v>0</v>
      </c>
      <c r="G3" s="1" t="s">
        <v>51</v>
      </c>
      <c r="H3" s="17">
        <v>0.12</v>
      </c>
      <c r="I3" s="9">
        <v>66000</v>
      </c>
      <c r="J3" s="8">
        <f t="shared" ref="J3:J11" si="0">H3*I3</f>
        <v>7920</v>
      </c>
      <c r="K3" s="1" t="s">
        <v>58</v>
      </c>
      <c r="L3" s="1" t="s">
        <v>11</v>
      </c>
      <c r="M3" s="1" t="s">
        <v>12</v>
      </c>
      <c r="N3" s="1" t="s">
        <v>13</v>
      </c>
      <c r="O3" s="15">
        <v>170405</v>
      </c>
      <c r="P3" s="1">
        <v>7204</v>
      </c>
      <c r="Q3" s="2">
        <v>18</v>
      </c>
      <c r="R3" s="1" t="s">
        <v>14</v>
      </c>
      <c r="S3" s="1" t="s">
        <v>52</v>
      </c>
      <c r="T3" s="1" t="s">
        <v>15</v>
      </c>
      <c r="U3" s="1" t="s">
        <v>14</v>
      </c>
      <c r="V3" s="3"/>
      <c r="W3" s="3" t="s">
        <v>19</v>
      </c>
    </row>
    <row r="4" spans="1:23" ht="52.8" x14ac:dyDescent="0.3">
      <c r="A4" s="11" t="s">
        <v>50</v>
      </c>
      <c r="B4" s="3" t="s">
        <v>17</v>
      </c>
      <c r="C4" s="1" t="s">
        <v>9</v>
      </c>
      <c r="D4" s="1"/>
      <c r="E4" s="1" t="s">
        <v>20</v>
      </c>
      <c r="F4" s="1">
        <v>0</v>
      </c>
      <c r="G4" s="1" t="s">
        <v>51</v>
      </c>
      <c r="H4" s="17">
        <v>0.4</v>
      </c>
      <c r="I4" s="9">
        <v>66000</v>
      </c>
      <c r="J4" s="8">
        <f t="shared" si="0"/>
        <v>26400</v>
      </c>
      <c r="K4" s="1" t="s">
        <v>58</v>
      </c>
      <c r="L4" s="1" t="s">
        <v>11</v>
      </c>
      <c r="M4" s="1" t="s">
        <v>12</v>
      </c>
      <c r="N4" s="1" t="s">
        <v>13</v>
      </c>
      <c r="O4" s="15">
        <v>170405</v>
      </c>
      <c r="P4" s="1">
        <v>7204</v>
      </c>
      <c r="Q4" s="2">
        <v>18</v>
      </c>
      <c r="R4" s="1" t="s">
        <v>14</v>
      </c>
      <c r="S4" s="1" t="s">
        <v>52</v>
      </c>
      <c r="T4" s="1" t="s">
        <v>15</v>
      </c>
      <c r="U4" s="1" t="s">
        <v>14</v>
      </c>
      <c r="V4" s="3"/>
      <c r="W4" s="3" t="s">
        <v>19</v>
      </c>
    </row>
    <row r="5" spans="1:23" ht="52.8" x14ac:dyDescent="0.3">
      <c r="A5" s="11" t="s">
        <v>50</v>
      </c>
      <c r="B5" s="3" t="s">
        <v>17</v>
      </c>
      <c r="C5" s="1" t="s">
        <v>9</v>
      </c>
      <c r="D5" s="1"/>
      <c r="E5" s="1" t="s">
        <v>21</v>
      </c>
      <c r="F5" s="1">
        <v>0</v>
      </c>
      <c r="G5" s="1" t="s">
        <v>51</v>
      </c>
      <c r="H5" s="17">
        <v>0.15</v>
      </c>
      <c r="I5" s="9">
        <v>66000</v>
      </c>
      <c r="J5" s="8">
        <f t="shared" si="0"/>
        <v>9900</v>
      </c>
      <c r="K5" s="1" t="s">
        <v>58</v>
      </c>
      <c r="L5" s="1" t="s">
        <v>11</v>
      </c>
      <c r="M5" s="1" t="s">
        <v>12</v>
      </c>
      <c r="N5" s="1" t="s">
        <v>13</v>
      </c>
      <c r="O5" s="15">
        <v>170405</v>
      </c>
      <c r="P5" s="1">
        <v>7204</v>
      </c>
      <c r="Q5" s="2">
        <v>18</v>
      </c>
      <c r="R5" s="1" t="s">
        <v>14</v>
      </c>
      <c r="S5" s="1" t="s">
        <v>52</v>
      </c>
      <c r="T5" s="1" t="s">
        <v>15</v>
      </c>
      <c r="U5" s="1" t="s">
        <v>14</v>
      </c>
      <c r="V5" s="3"/>
      <c r="W5" s="3" t="s">
        <v>19</v>
      </c>
    </row>
    <row r="6" spans="1:23" ht="52.8" x14ac:dyDescent="0.3">
      <c r="A6" s="11" t="s">
        <v>50</v>
      </c>
      <c r="B6" s="3" t="s">
        <v>17</v>
      </c>
      <c r="C6" s="1" t="s">
        <v>9</v>
      </c>
      <c r="D6" s="1"/>
      <c r="E6" s="1" t="s">
        <v>22</v>
      </c>
      <c r="F6" s="1">
        <v>0</v>
      </c>
      <c r="G6" s="1" t="s">
        <v>51</v>
      </c>
      <c r="H6" s="18">
        <v>3.7999999999999999E-2</v>
      </c>
      <c r="I6" s="9">
        <v>66000</v>
      </c>
      <c r="J6" s="8">
        <f t="shared" si="0"/>
        <v>2508</v>
      </c>
      <c r="K6" s="1" t="s">
        <v>58</v>
      </c>
      <c r="L6" s="1" t="s">
        <v>11</v>
      </c>
      <c r="M6" s="1" t="s">
        <v>12</v>
      </c>
      <c r="N6" s="1" t="s">
        <v>13</v>
      </c>
      <c r="O6" s="15">
        <v>170405</v>
      </c>
      <c r="P6" s="1">
        <v>7204</v>
      </c>
      <c r="Q6" s="2">
        <v>18</v>
      </c>
      <c r="R6" s="1" t="s">
        <v>14</v>
      </c>
      <c r="S6" s="1" t="s">
        <v>52</v>
      </c>
      <c r="T6" s="1" t="s">
        <v>15</v>
      </c>
      <c r="U6" s="1" t="s">
        <v>14</v>
      </c>
      <c r="V6" s="3"/>
      <c r="W6" s="3" t="s">
        <v>19</v>
      </c>
    </row>
    <row r="7" spans="1:23" ht="52.8" x14ac:dyDescent="0.3">
      <c r="A7" s="11" t="s">
        <v>50</v>
      </c>
      <c r="B7" s="1" t="s">
        <v>17</v>
      </c>
      <c r="C7" s="1" t="s">
        <v>9</v>
      </c>
      <c r="D7" s="1"/>
      <c r="E7" s="1" t="s">
        <v>23</v>
      </c>
      <c r="F7" s="5" t="s">
        <v>24</v>
      </c>
      <c r="G7" s="1" t="s">
        <v>51</v>
      </c>
      <c r="H7" s="19">
        <v>1.5389999999999999</v>
      </c>
      <c r="I7" s="8">
        <v>66000</v>
      </c>
      <c r="J7" s="8">
        <f t="shared" si="0"/>
        <v>101574</v>
      </c>
      <c r="K7" s="1" t="s">
        <v>58</v>
      </c>
      <c r="L7" s="1" t="s">
        <v>25</v>
      </c>
      <c r="M7" s="1" t="s">
        <v>26</v>
      </c>
      <c r="N7" s="1" t="s">
        <v>27</v>
      </c>
      <c r="O7" s="1">
        <v>170405</v>
      </c>
      <c r="P7" s="1">
        <v>7204</v>
      </c>
      <c r="Q7" s="1">
        <v>18</v>
      </c>
      <c r="R7" s="1" t="s">
        <v>14</v>
      </c>
      <c r="S7" s="1" t="s">
        <v>52</v>
      </c>
      <c r="T7" s="1" t="s">
        <v>28</v>
      </c>
      <c r="U7" s="1" t="s">
        <v>53</v>
      </c>
      <c r="V7" s="1"/>
      <c r="W7" s="1" t="s">
        <v>29</v>
      </c>
    </row>
    <row r="8" spans="1:23" ht="52.8" x14ac:dyDescent="0.3">
      <c r="A8" s="11" t="s">
        <v>50</v>
      </c>
      <c r="B8" s="1" t="s">
        <v>17</v>
      </c>
      <c r="C8" s="1" t="s">
        <v>9</v>
      </c>
      <c r="D8" s="1"/>
      <c r="E8" s="1" t="s">
        <v>30</v>
      </c>
      <c r="F8" s="3" t="s">
        <v>31</v>
      </c>
      <c r="G8" s="1" t="s">
        <v>51</v>
      </c>
      <c r="H8" s="20">
        <v>2.68</v>
      </c>
      <c r="I8" s="8">
        <v>66000</v>
      </c>
      <c r="J8" s="8">
        <f t="shared" si="0"/>
        <v>176880</v>
      </c>
      <c r="K8" s="1" t="s">
        <v>58</v>
      </c>
      <c r="L8" s="1" t="s">
        <v>25</v>
      </c>
      <c r="M8" s="1" t="s">
        <v>26</v>
      </c>
      <c r="N8" s="1" t="s">
        <v>27</v>
      </c>
      <c r="O8" s="1">
        <v>170405</v>
      </c>
      <c r="P8" s="1">
        <v>7204</v>
      </c>
      <c r="Q8" s="3">
        <v>18</v>
      </c>
      <c r="R8" s="1" t="s">
        <v>14</v>
      </c>
      <c r="S8" s="1" t="s">
        <v>52</v>
      </c>
      <c r="T8" s="1" t="s">
        <v>28</v>
      </c>
      <c r="U8" s="1" t="s">
        <v>53</v>
      </c>
      <c r="V8" s="3"/>
      <c r="W8" s="3" t="s">
        <v>29</v>
      </c>
    </row>
    <row r="9" spans="1:23" ht="52.8" x14ac:dyDescent="0.3">
      <c r="A9" s="11" t="s">
        <v>50</v>
      </c>
      <c r="B9" s="1" t="s">
        <v>8</v>
      </c>
      <c r="C9" s="1" t="s">
        <v>9</v>
      </c>
      <c r="D9" s="1"/>
      <c r="E9" s="1" t="s">
        <v>32</v>
      </c>
      <c r="F9" s="5" t="s">
        <v>33</v>
      </c>
      <c r="G9" s="1" t="s">
        <v>51</v>
      </c>
      <c r="H9" s="17">
        <v>0.63700000000000001</v>
      </c>
      <c r="I9" s="8">
        <v>66000</v>
      </c>
      <c r="J9" s="8">
        <f t="shared" si="0"/>
        <v>42042</v>
      </c>
      <c r="K9" s="1" t="s">
        <v>58</v>
      </c>
      <c r="L9" s="1" t="s">
        <v>25</v>
      </c>
      <c r="M9" s="1" t="s">
        <v>26</v>
      </c>
      <c r="N9" s="1" t="s">
        <v>27</v>
      </c>
      <c r="O9" s="1">
        <v>170405</v>
      </c>
      <c r="P9" s="1">
        <v>7204</v>
      </c>
      <c r="Q9" s="1">
        <v>28</v>
      </c>
      <c r="R9" s="1" t="s">
        <v>14</v>
      </c>
      <c r="S9" s="1" t="s">
        <v>52</v>
      </c>
      <c r="T9" s="1" t="s">
        <v>28</v>
      </c>
      <c r="U9" s="1" t="s">
        <v>53</v>
      </c>
      <c r="V9" s="3"/>
      <c r="W9" s="3" t="s">
        <v>34</v>
      </c>
    </row>
    <row r="10" spans="1:23" ht="52.8" x14ac:dyDescent="0.3">
      <c r="A10" s="11" t="s">
        <v>35</v>
      </c>
      <c r="B10" s="1" t="s">
        <v>36</v>
      </c>
      <c r="C10" s="1" t="s">
        <v>9</v>
      </c>
      <c r="D10" s="1"/>
      <c r="E10" s="1" t="s">
        <v>37</v>
      </c>
      <c r="F10" s="5" t="s">
        <v>33</v>
      </c>
      <c r="G10" s="1" t="s">
        <v>51</v>
      </c>
      <c r="H10" s="17">
        <v>1.3936E-2</v>
      </c>
      <c r="I10" s="8">
        <v>520000</v>
      </c>
      <c r="J10" s="8">
        <f t="shared" si="0"/>
        <v>7246.72</v>
      </c>
      <c r="K10" s="1" t="s">
        <v>58</v>
      </c>
      <c r="L10" s="1" t="s">
        <v>25</v>
      </c>
      <c r="M10" s="1" t="s">
        <v>26</v>
      </c>
      <c r="N10" s="1" t="s">
        <v>27</v>
      </c>
      <c r="O10" s="1">
        <v>170402</v>
      </c>
      <c r="P10" s="1">
        <v>7602</v>
      </c>
      <c r="Q10" s="1">
        <v>28</v>
      </c>
      <c r="R10" s="1" t="s">
        <v>14</v>
      </c>
      <c r="S10" s="1" t="s">
        <v>52</v>
      </c>
      <c r="T10" s="1" t="s">
        <v>28</v>
      </c>
      <c r="U10" s="1" t="s">
        <v>53</v>
      </c>
      <c r="V10" s="1"/>
      <c r="W10" s="1" t="s">
        <v>38</v>
      </c>
    </row>
    <row r="11" spans="1:23" ht="52.8" x14ac:dyDescent="0.3">
      <c r="A11" s="11" t="s">
        <v>35</v>
      </c>
      <c r="B11" s="1" t="s">
        <v>36</v>
      </c>
      <c r="C11" s="1" t="s">
        <v>9</v>
      </c>
      <c r="D11" s="1"/>
      <c r="E11" s="1" t="s">
        <v>36</v>
      </c>
      <c r="F11" s="5" t="s">
        <v>33</v>
      </c>
      <c r="G11" s="1" t="s">
        <v>51</v>
      </c>
      <c r="H11" s="17">
        <v>6.0000000000000001E-3</v>
      </c>
      <c r="I11" s="8">
        <v>520000</v>
      </c>
      <c r="J11" s="8">
        <f t="shared" si="0"/>
        <v>3120</v>
      </c>
      <c r="K11" s="1" t="s">
        <v>58</v>
      </c>
      <c r="L11" s="1" t="s">
        <v>25</v>
      </c>
      <c r="M11" s="1" t="s">
        <v>26</v>
      </c>
      <c r="N11" s="1" t="s">
        <v>27</v>
      </c>
      <c r="O11" s="1">
        <v>170402</v>
      </c>
      <c r="P11" s="1">
        <v>7602</v>
      </c>
      <c r="Q11" s="1">
        <v>18</v>
      </c>
      <c r="R11" s="1" t="s">
        <v>14</v>
      </c>
      <c r="S11" s="1" t="s">
        <v>52</v>
      </c>
      <c r="T11" s="1" t="s">
        <v>28</v>
      </c>
      <c r="U11" s="1" t="s">
        <v>53</v>
      </c>
      <c r="V11" s="1"/>
      <c r="W11" s="1" t="s">
        <v>38</v>
      </c>
    </row>
    <row r="12" spans="1:23" x14ac:dyDescent="0.3">
      <c r="A12" s="12"/>
      <c r="B12" s="12"/>
      <c r="C12" s="12"/>
      <c r="H12" s="21">
        <f>SUM(H2:H11)</f>
        <v>5.8639360000000016</v>
      </c>
      <c r="J12" s="16">
        <f>SUM(J2:J11)</f>
        <v>396070.72</v>
      </c>
      <c r="L12" s="14"/>
      <c r="M12" s="14"/>
      <c r="N12" s="14"/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 2 Tamás (orosz2ta)</dc:creator>
  <cp:lastModifiedBy>Orosz 2 Tamás (orosz2ta)</cp:lastModifiedBy>
  <cp:lastPrinted>2025-08-13T07:59:05Z</cp:lastPrinted>
  <dcterms:created xsi:type="dcterms:W3CDTF">2025-08-06T15:15:38Z</dcterms:created>
  <dcterms:modified xsi:type="dcterms:W3CDTF">2025-09-05T09:42:23Z</dcterms:modified>
</cp:coreProperties>
</file>