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H16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2" i="1"/>
</calcChain>
</file>

<file path=xl/sharedStrings.xml><?xml version="1.0" encoding="utf-8"?>
<sst xmlns="http://schemas.openxmlformats.org/spreadsheetml/2006/main" count="225" uniqueCount="68">
  <si>
    <t>Tulajdonos</t>
  </si>
  <si>
    <t>Egységár (nettó Ft/tonna)</t>
  </si>
  <si>
    <t>Vármegye</t>
  </si>
  <si>
    <t>Területileg illetékes kapcsolattartó neve, beosztása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</si>
  <si>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</si>
  <si>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</si>
  <si>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</si>
  <si>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</si>
  <si>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Szalagkorlát sérült, törött, görbe</t>
  </si>
  <si>
    <t>MNV</t>
  </si>
  <si>
    <t xml:space="preserve">60008754 
</t>
  </si>
  <si>
    <t xml:space="preserve">Sérült, törött szalagkorlát    
</t>
  </si>
  <si>
    <t>Paks mérnökség 7030 Paks, Nyárfa u.1.</t>
  </si>
  <si>
    <t>Járainé Bernáth Anita raktárgazdálkodó</t>
  </si>
  <si>
    <t>06 30 7378514 jaraine.bernath.anita@mavcsoport.hu</t>
  </si>
  <si>
    <t>7-14 óra</t>
  </si>
  <si>
    <t>HSZ-2025/0013828</t>
  </si>
  <si>
    <t>Adagolható acélhulladék</t>
  </si>
  <si>
    <t>Vegyes vashulladék</t>
  </si>
  <si>
    <t xml:space="preserve">30004203 
                                   </t>
  </si>
  <si>
    <t xml:space="preserve">Hidkorlát pálcás  
</t>
  </si>
  <si>
    <t xml:space="preserve">60008756  
                                                      </t>
  </si>
  <si>
    <t xml:space="preserve">Selejt korlátelemek   
</t>
  </si>
  <si>
    <t>Horganyzott lemez hulladék</t>
  </si>
  <si>
    <t xml:space="preserve"> 60008757 
                              </t>
  </si>
  <si>
    <t xml:space="preserve">Szalagkorlát                           </t>
  </si>
  <si>
    <t>Szekszárd mérnökség 
7100 Szekszárd, Sárvíz u.12.</t>
  </si>
  <si>
    <t>Pintér Ágnes raktárgazdálkodó</t>
  </si>
  <si>
    <t>06 30 586 7283</t>
  </si>
  <si>
    <t>HSZ-2025/0014043</t>
  </si>
  <si>
    <t xml:space="preserve">Horganyzott lemez hulladék </t>
  </si>
  <si>
    <t xml:space="preserve">Tábla oszlop             </t>
  </si>
  <si>
    <t xml:space="preserve">Horganyzott lemez hulladék                           </t>
  </si>
  <si>
    <t xml:space="preserve">Selejt korlátelemek   </t>
  </si>
  <si>
    <t>Alumínium hulladék</t>
  </si>
  <si>
    <t>Alumínium festett</t>
  </si>
  <si>
    <t>Sérült, törött szalagkorlát</t>
  </si>
  <si>
    <t>Tamási mérnökség 
7090 Tamási, Dózsa Gy.u.92.</t>
  </si>
  <si>
    <t>Szabó-Hetesi Zsófia raktárgazdálkodó</t>
  </si>
  <si>
    <t>06 30 490 6502 
szabo-hetesi.zsofia@mavcsoport.hu</t>
  </si>
  <si>
    <t>Nem</t>
  </si>
  <si>
    <t>7-15 óra</t>
  </si>
  <si>
    <t>HSZ-2025/0014088</t>
  </si>
  <si>
    <t>Selejt korlátelemek</t>
  </si>
  <si>
    <t>Víznyelőrács + keret 48*48</t>
  </si>
  <si>
    <t>2</t>
  </si>
  <si>
    <t>HSZ-2025/0014087</t>
  </si>
  <si>
    <t>28</t>
  </si>
  <si>
    <t>Fémhulladék megnevezése</t>
  </si>
  <si>
    <t>Tételszám SAP 10 számjegyű</t>
  </si>
  <si>
    <t>Tételszámhoz tartozó anyag szennyezettsége (pl. műanyag szigetelés, idegen anyag tartalom) %-os arányban kell megadni</t>
  </si>
  <si>
    <t>Egység</t>
  </si>
  <si>
    <t>Mennyiség (±20%)</t>
  </si>
  <si>
    <t>Érték (nettó Ft)</t>
  </si>
  <si>
    <t>Tárolási hely címe</t>
  </si>
  <si>
    <t>Területileg illetékes kapcsolattartó elérhetősége</t>
  </si>
  <si>
    <t xml:space="preserve">FAJ kód            </t>
  </si>
  <si>
    <t>Megközelíthetőség időpontja</t>
  </si>
  <si>
    <t>Helyszíni vágás megoldható-e? I/N</t>
  </si>
  <si>
    <t>Nem adagolható acélhulladék</t>
  </si>
  <si>
    <t>tonna</t>
  </si>
  <si>
    <t>Horganyzott lemez hulladék (Selejt útjelző tábla)</t>
  </si>
  <si>
    <t>MNV Zrt. által meghatározott vagyonértékelés szerinti kategória</t>
  </si>
  <si>
    <t>Tételszámhoz tartozó anyag megnevezése és részletezése (pl csatorna, öltöző szekrény, csövek, kábelek, konténer stb…)</t>
  </si>
  <si>
    <t>Tárolási hely megközelíthetősége Közúton/Vasúton</t>
  </si>
  <si>
    <t>Helyszíni vágás esetés munkavédelmi követelmény</t>
  </si>
  <si>
    <t>Közúton</t>
  </si>
  <si>
    <t>Tolna vármegye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</si>
</sst>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</cellXfs>
  <cellStyles count="2"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/>
  </sheetViews>
  <sheetFormatPr defaultColWidth="8.88671875" defaultRowHeight="14.4" x14ac:dyDescent="0.3"/>
  <cols>
    <col min="1" max="1" width="19.6640625" style="8" customWidth="1"/>
    <col min="2" max="2" width="21" style="8" customWidth="1"/>
    <col min="3" max="3" width="12.5546875" style="8" customWidth="1"/>
    <col min="4" max="4" width="13.88671875" style="8" customWidth="1"/>
    <col min="5" max="6" width="30" style="8" customWidth="1"/>
    <col min="7" max="7" width="9.5546875" style="8" customWidth="1"/>
    <col min="8" max="8" width="14.88671875" style="8" customWidth="1"/>
    <col min="9" max="9" width="15.44140625" style="8" customWidth="1"/>
    <col min="10" max="10" width="13.33203125" style="8" customWidth="1"/>
    <col min="11" max="11" width="10.33203125" style="8" customWidth="1"/>
    <col min="12" max="14" width="30" style="8" customWidth="1"/>
    <col min="15" max="15" width="16.5546875" style="8" customWidth="1"/>
    <col min="16" max="16" width="14.6640625" style="8" customWidth="1"/>
    <col min="17" max="17" width="9.6640625" style="8" customWidth="1"/>
    <col min="18" max="18" width="30" style="8" customWidth="1"/>
    <col min="19" max="19" width="19.33203125" style="8" customWidth="1"/>
    <col min="20" max="20" width="16.6640625" style="8" customWidth="1"/>
    <col min="21" max="21" width="15.6640625" style="8" customWidth="1"/>
    <col min="22" max="22" width="17.5546875" style="8" customWidth="1"/>
    <col min="23" max="23" width="30" style="8" customWidth="1"/>
    <col min="24" max="16384" width="8.88671875" style="7"/>
  </cols>
  <sheetData>
    <row r="1" spans="1:23" ht="52.8" x14ac:dyDescent="0.3">
      <c r="A1" s="5" t="s">
        <v>48</v>
      </c>
      <c r="B1" s="5" t="s">
        <v>62</v>
      </c>
      <c r="C1" s="5" t="s">
        <v>0</v>
      </c>
      <c r="D1" s="6" t="s">
        <v>49</v>
      </c>
      <c r="E1" s="6" t="s">
        <v>63</v>
      </c>
      <c r="F1" s="6" t="s">
        <v>50</v>
      </c>
      <c r="G1" s="6" t="s">
        <v>51</v>
      </c>
      <c r="H1" s="6" t="s">
        <v>52</v>
      </c>
      <c r="I1" s="6" t="s">
        <v>1</v>
      </c>
      <c r="J1" s="6" t="s">
        <v>53</v>
      </c>
      <c r="K1" s="6" t="s">
        <v>2</v>
      </c>
      <c r="L1" s="6" t="s">
        <v>54</v>
      </c>
      <c r="M1" s="6" t="s">
        <v>3</v>
      </c>
      <c r="N1" s="6" t="s">
        <v>55</v>
      </c>
      <c r="O1" s="6" t="s">
        <v>4</v>
      </c>
      <c r="P1" s="6" t="s">
        <v>5</v>
      </c>
      <c r="Q1" s="6" t="s">
        <v>56</v>
      </c>
      <c r="R1" s="6" t="s">
        <v>6</v>
      </c>
      <c r="S1" s="6" t="s">
        <v>64</v>
      </c>
      <c r="T1" s="6" t="s">
        <v>57</v>
      </c>
      <c r="U1" s="6" t="s">
        <v>58</v>
      </c>
      <c r="V1" s="6" t="s">
        <v>65</v>
      </c>
      <c r="W1" s="6" t="s">
        <v>7</v>
      </c>
    </row>
    <row r="2" spans="1:23" ht="28.95" customHeight="1" x14ac:dyDescent="0.3">
      <c r="A2" s="9" t="s">
        <v>59</v>
      </c>
      <c r="B2" s="2" t="s">
        <v>8</v>
      </c>
      <c r="C2" s="1" t="s">
        <v>9</v>
      </c>
      <c r="D2" s="1" t="s">
        <v>10</v>
      </c>
      <c r="E2" s="1" t="s">
        <v>11</v>
      </c>
      <c r="F2" s="1"/>
      <c r="G2" s="1" t="s">
        <v>60</v>
      </c>
      <c r="H2" s="10">
        <v>5.47</v>
      </c>
      <c r="I2" s="13">
        <v>66000</v>
      </c>
      <c r="J2" s="13">
        <f>H2*I2</f>
        <v>361020</v>
      </c>
      <c r="K2" s="1" t="s">
        <v>67</v>
      </c>
      <c r="L2" s="1" t="s">
        <v>12</v>
      </c>
      <c r="M2" s="2" t="s">
        <v>13</v>
      </c>
      <c r="N2" s="1" t="s">
        <v>14</v>
      </c>
      <c r="O2" s="1">
        <v>160117</v>
      </c>
      <c r="P2" s="1">
        <v>7204</v>
      </c>
      <c r="Q2" s="1">
        <v>18</v>
      </c>
      <c r="R2" s="1" t="s">
        <v>40</v>
      </c>
      <c r="S2" s="1" t="s">
        <v>66</v>
      </c>
      <c r="T2" s="10" t="s">
        <v>15</v>
      </c>
      <c r="U2" s="1" t="s">
        <v>40</v>
      </c>
      <c r="V2" s="1"/>
      <c r="W2" s="1" t="s">
        <v>16</v>
      </c>
    </row>
    <row r="3" spans="1:23" ht="28.95" customHeight="1" x14ac:dyDescent="0.3">
      <c r="A3" s="9" t="s">
        <v>17</v>
      </c>
      <c r="B3" s="2" t="s">
        <v>18</v>
      </c>
      <c r="C3" s="1" t="s">
        <v>9</v>
      </c>
      <c r="D3" s="1" t="s">
        <v>19</v>
      </c>
      <c r="E3" s="1" t="s">
        <v>20</v>
      </c>
      <c r="F3" s="1"/>
      <c r="G3" s="1" t="s">
        <v>60</v>
      </c>
      <c r="H3" s="10">
        <v>0.1</v>
      </c>
      <c r="I3" s="13">
        <v>66000</v>
      </c>
      <c r="J3" s="13">
        <f t="shared" ref="J3:J15" si="0">H3*I3</f>
        <v>6600</v>
      </c>
      <c r="K3" s="1" t="s">
        <v>67</v>
      </c>
      <c r="L3" s="1" t="s">
        <v>12</v>
      </c>
      <c r="M3" s="2" t="s">
        <v>13</v>
      </c>
      <c r="N3" s="1" t="s">
        <v>14</v>
      </c>
      <c r="O3" s="1">
        <v>160117</v>
      </c>
      <c r="P3" s="1">
        <v>7204</v>
      </c>
      <c r="Q3" s="1">
        <v>18</v>
      </c>
      <c r="R3" s="1" t="s">
        <v>40</v>
      </c>
      <c r="S3" s="1" t="s">
        <v>66</v>
      </c>
      <c r="T3" s="3" t="s">
        <v>15</v>
      </c>
      <c r="U3" s="1" t="s">
        <v>40</v>
      </c>
      <c r="V3" s="1"/>
      <c r="W3" s="1" t="s">
        <v>16</v>
      </c>
    </row>
    <row r="4" spans="1:23" ht="28.95" customHeight="1" x14ac:dyDescent="0.3">
      <c r="A4" s="9" t="s">
        <v>17</v>
      </c>
      <c r="B4" s="2" t="s">
        <v>8</v>
      </c>
      <c r="C4" s="1" t="s">
        <v>9</v>
      </c>
      <c r="D4" s="1" t="s">
        <v>21</v>
      </c>
      <c r="E4" s="1" t="s">
        <v>22</v>
      </c>
      <c r="F4" s="1"/>
      <c r="G4" s="1" t="s">
        <v>60</v>
      </c>
      <c r="H4" s="10">
        <v>1.87</v>
      </c>
      <c r="I4" s="13">
        <v>66000</v>
      </c>
      <c r="J4" s="13">
        <f t="shared" si="0"/>
        <v>123420</v>
      </c>
      <c r="K4" s="1" t="s">
        <v>67</v>
      </c>
      <c r="L4" s="1" t="s">
        <v>12</v>
      </c>
      <c r="M4" s="2" t="s">
        <v>13</v>
      </c>
      <c r="N4" s="1" t="s">
        <v>14</v>
      </c>
      <c r="O4" s="1">
        <v>160117</v>
      </c>
      <c r="P4" s="1">
        <v>7204</v>
      </c>
      <c r="Q4" s="1">
        <v>18</v>
      </c>
      <c r="R4" s="1" t="s">
        <v>40</v>
      </c>
      <c r="S4" s="1" t="s">
        <v>66</v>
      </c>
      <c r="T4" s="3" t="s">
        <v>15</v>
      </c>
      <c r="U4" s="1" t="s">
        <v>40</v>
      </c>
      <c r="V4" s="1"/>
      <c r="W4" s="1" t="s">
        <v>16</v>
      </c>
    </row>
    <row r="5" spans="1:23" ht="28.95" customHeight="1" x14ac:dyDescent="0.3">
      <c r="A5" s="9" t="s">
        <v>17</v>
      </c>
      <c r="B5" s="2" t="s">
        <v>23</v>
      </c>
      <c r="C5" s="1" t="s">
        <v>9</v>
      </c>
      <c r="D5" s="1" t="s">
        <v>24</v>
      </c>
      <c r="E5" s="1" t="s">
        <v>61</v>
      </c>
      <c r="F5" s="1"/>
      <c r="G5" s="1" t="s">
        <v>60</v>
      </c>
      <c r="H5" s="10">
        <v>1.2609999999999999</v>
      </c>
      <c r="I5" s="13">
        <v>66000</v>
      </c>
      <c r="J5" s="13">
        <f t="shared" si="0"/>
        <v>83226</v>
      </c>
      <c r="K5" s="1" t="s">
        <v>67</v>
      </c>
      <c r="L5" s="1" t="s">
        <v>12</v>
      </c>
      <c r="M5" s="2" t="s">
        <v>13</v>
      </c>
      <c r="N5" s="1" t="s">
        <v>14</v>
      </c>
      <c r="O5" s="1">
        <v>160117</v>
      </c>
      <c r="P5" s="1">
        <v>7204</v>
      </c>
      <c r="Q5" s="1">
        <v>28</v>
      </c>
      <c r="R5" s="1" t="s">
        <v>40</v>
      </c>
      <c r="S5" s="1" t="s">
        <v>66</v>
      </c>
      <c r="T5" s="3" t="s">
        <v>15</v>
      </c>
      <c r="U5" s="1" t="s">
        <v>40</v>
      </c>
      <c r="V5" s="1"/>
      <c r="W5" s="1" t="s">
        <v>16</v>
      </c>
    </row>
    <row r="6" spans="1:23" ht="28.95" customHeight="1" x14ac:dyDescent="0.3">
      <c r="A6" s="9" t="s">
        <v>59</v>
      </c>
      <c r="B6" s="2" t="s">
        <v>8</v>
      </c>
      <c r="C6" s="1" t="s">
        <v>9</v>
      </c>
      <c r="D6" s="2">
        <v>60008754</v>
      </c>
      <c r="E6" s="1" t="s">
        <v>25</v>
      </c>
      <c r="F6" s="1"/>
      <c r="G6" s="1" t="s">
        <v>60</v>
      </c>
      <c r="H6" s="10">
        <v>2.9790000000000001</v>
      </c>
      <c r="I6" s="14">
        <v>66000</v>
      </c>
      <c r="J6" s="13">
        <f t="shared" si="0"/>
        <v>196614</v>
      </c>
      <c r="K6" s="1" t="s">
        <v>67</v>
      </c>
      <c r="L6" s="1" t="s">
        <v>26</v>
      </c>
      <c r="M6" s="2" t="s">
        <v>27</v>
      </c>
      <c r="N6" s="1" t="s">
        <v>28</v>
      </c>
      <c r="O6" s="1">
        <v>160117</v>
      </c>
      <c r="P6" s="1">
        <v>7204</v>
      </c>
      <c r="Q6" s="1">
        <v>18</v>
      </c>
      <c r="R6" s="1" t="s">
        <v>40</v>
      </c>
      <c r="S6" s="1" t="s">
        <v>66</v>
      </c>
      <c r="T6" s="1" t="s">
        <v>15</v>
      </c>
      <c r="U6" s="1" t="s">
        <v>40</v>
      </c>
      <c r="V6" s="1"/>
      <c r="W6" s="2" t="s">
        <v>29</v>
      </c>
    </row>
    <row r="7" spans="1:23" ht="28.95" customHeight="1" x14ac:dyDescent="0.3">
      <c r="A7" s="9" t="s">
        <v>17</v>
      </c>
      <c r="B7" s="1" t="s">
        <v>30</v>
      </c>
      <c r="C7" s="1" t="s">
        <v>9</v>
      </c>
      <c r="D7" s="1">
        <v>30004081</v>
      </c>
      <c r="E7" s="1" t="s">
        <v>31</v>
      </c>
      <c r="F7" s="1"/>
      <c r="G7" s="1" t="s">
        <v>60</v>
      </c>
      <c r="H7" s="10">
        <v>1.2999999999999999E-2</v>
      </c>
      <c r="I7" s="14">
        <v>66000</v>
      </c>
      <c r="J7" s="13">
        <f t="shared" si="0"/>
        <v>858</v>
      </c>
      <c r="K7" s="1" t="s">
        <v>67</v>
      </c>
      <c r="L7" s="1" t="s">
        <v>26</v>
      </c>
      <c r="M7" s="2" t="s">
        <v>27</v>
      </c>
      <c r="N7" s="1" t="s">
        <v>28</v>
      </c>
      <c r="O7" s="1">
        <v>160117</v>
      </c>
      <c r="P7" s="1">
        <v>7204</v>
      </c>
      <c r="Q7" s="1">
        <v>18</v>
      </c>
      <c r="R7" s="1" t="s">
        <v>40</v>
      </c>
      <c r="S7" s="1" t="s">
        <v>66</v>
      </c>
      <c r="T7" s="1" t="s">
        <v>15</v>
      </c>
      <c r="U7" s="1" t="s">
        <v>40</v>
      </c>
      <c r="V7" s="1"/>
      <c r="W7" s="2" t="s">
        <v>29</v>
      </c>
    </row>
    <row r="8" spans="1:23" ht="28.95" customHeight="1" x14ac:dyDescent="0.3">
      <c r="A8" s="9" t="s">
        <v>17</v>
      </c>
      <c r="B8" s="1" t="s">
        <v>30</v>
      </c>
      <c r="C8" s="1" t="s">
        <v>9</v>
      </c>
      <c r="D8" s="1">
        <v>60008757</v>
      </c>
      <c r="E8" s="1" t="s">
        <v>32</v>
      </c>
      <c r="F8" s="1"/>
      <c r="G8" s="1" t="s">
        <v>60</v>
      </c>
      <c r="H8" s="10">
        <v>0.95799999999999996</v>
      </c>
      <c r="I8" s="14">
        <v>66000</v>
      </c>
      <c r="J8" s="13">
        <f t="shared" si="0"/>
        <v>63228</v>
      </c>
      <c r="K8" s="1" t="s">
        <v>67</v>
      </c>
      <c r="L8" s="1" t="s">
        <v>26</v>
      </c>
      <c r="M8" s="2" t="s">
        <v>27</v>
      </c>
      <c r="N8" s="1" t="s">
        <v>28</v>
      </c>
      <c r="O8" s="1">
        <v>160117</v>
      </c>
      <c r="P8" s="1">
        <v>7204</v>
      </c>
      <c r="Q8" s="1">
        <v>28</v>
      </c>
      <c r="R8" s="1" t="s">
        <v>40</v>
      </c>
      <c r="S8" s="1" t="s">
        <v>66</v>
      </c>
      <c r="T8" s="1" t="s">
        <v>15</v>
      </c>
      <c r="U8" s="1" t="s">
        <v>40</v>
      </c>
      <c r="V8" s="1"/>
      <c r="W8" s="2" t="s">
        <v>29</v>
      </c>
    </row>
    <row r="9" spans="1:23" ht="28.95" customHeight="1" x14ac:dyDescent="0.3">
      <c r="A9" s="9" t="s">
        <v>17</v>
      </c>
      <c r="B9" s="1" t="s">
        <v>30</v>
      </c>
      <c r="C9" s="1" t="s">
        <v>9</v>
      </c>
      <c r="D9" s="1">
        <v>60008756</v>
      </c>
      <c r="E9" s="1" t="s">
        <v>33</v>
      </c>
      <c r="F9" s="1"/>
      <c r="G9" s="1" t="s">
        <v>60</v>
      </c>
      <c r="H9" s="10">
        <v>1.26</v>
      </c>
      <c r="I9" s="14">
        <v>66000</v>
      </c>
      <c r="J9" s="13">
        <f t="shared" si="0"/>
        <v>83160</v>
      </c>
      <c r="K9" s="1" t="s">
        <v>67</v>
      </c>
      <c r="L9" s="1" t="s">
        <v>26</v>
      </c>
      <c r="M9" s="2" t="s">
        <v>27</v>
      </c>
      <c r="N9" s="1" t="s">
        <v>28</v>
      </c>
      <c r="O9" s="1">
        <v>160117</v>
      </c>
      <c r="P9" s="1">
        <v>7204</v>
      </c>
      <c r="Q9" s="1">
        <v>18</v>
      </c>
      <c r="R9" s="1" t="s">
        <v>40</v>
      </c>
      <c r="S9" s="1" t="s">
        <v>66</v>
      </c>
      <c r="T9" s="1" t="s">
        <v>15</v>
      </c>
      <c r="U9" s="1" t="s">
        <v>40</v>
      </c>
      <c r="V9" s="1"/>
      <c r="W9" s="2" t="s">
        <v>29</v>
      </c>
    </row>
    <row r="10" spans="1:23" ht="28.95" customHeight="1" x14ac:dyDescent="0.3">
      <c r="A10" s="9" t="s">
        <v>34</v>
      </c>
      <c r="B10" s="1" t="s">
        <v>34</v>
      </c>
      <c r="C10" s="1" t="s">
        <v>9</v>
      </c>
      <c r="D10" s="1">
        <v>60008758</v>
      </c>
      <c r="E10" s="1" t="s">
        <v>35</v>
      </c>
      <c r="F10" s="11"/>
      <c r="G10" s="1" t="s">
        <v>60</v>
      </c>
      <c r="H10" s="10">
        <v>1.0999999999999999E-2</v>
      </c>
      <c r="I10" s="13">
        <v>520000</v>
      </c>
      <c r="J10" s="13">
        <f t="shared" si="0"/>
        <v>5720</v>
      </c>
      <c r="K10" s="1" t="s">
        <v>67</v>
      </c>
      <c r="L10" s="1" t="s">
        <v>26</v>
      </c>
      <c r="M10" s="2" t="s">
        <v>27</v>
      </c>
      <c r="N10" s="1" t="s">
        <v>28</v>
      </c>
      <c r="O10" s="1">
        <v>160117</v>
      </c>
      <c r="P10" s="1">
        <v>7204</v>
      </c>
      <c r="Q10" s="12">
        <v>28</v>
      </c>
      <c r="R10" s="1" t="s">
        <v>40</v>
      </c>
      <c r="S10" s="1" t="s">
        <v>66</v>
      </c>
      <c r="T10" s="1" t="s">
        <v>15</v>
      </c>
      <c r="U10" s="1" t="s">
        <v>40</v>
      </c>
      <c r="V10" s="1"/>
      <c r="W10" s="2" t="s">
        <v>29</v>
      </c>
    </row>
    <row r="11" spans="1:23" ht="28.95" customHeight="1" x14ac:dyDescent="0.3">
      <c r="A11" s="9" t="s">
        <v>59</v>
      </c>
      <c r="B11" s="9" t="s">
        <v>8</v>
      </c>
      <c r="C11" s="1" t="s">
        <v>9</v>
      </c>
      <c r="D11" s="1">
        <v>60008754</v>
      </c>
      <c r="E11" s="1" t="s">
        <v>36</v>
      </c>
      <c r="F11" s="1"/>
      <c r="G11" s="1" t="s">
        <v>60</v>
      </c>
      <c r="H11" s="10">
        <v>1.1259999999999999</v>
      </c>
      <c r="I11" s="13">
        <v>66000</v>
      </c>
      <c r="J11" s="13">
        <f t="shared" si="0"/>
        <v>74316</v>
      </c>
      <c r="K11" s="1" t="s">
        <v>67</v>
      </c>
      <c r="L11" s="1" t="s">
        <v>37</v>
      </c>
      <c r="M11" s="1" t="s">
        <v>38</v>
      </c>
      <c r="N11" s="1" t="s">
        <v>39</v>
      </c>
      <c r="O11" s="1">
        <v>160117</v>
      </c>
      <c r="P11" s="1">
        <v>7204</v>
      </c>
      <c r="Q11" s="1">
        <v>18</v>
      </c>
      <c r="R11" s="1" t="s">
        <v>40</v>
      </c>
      <c r="S11" s="1" t="s">
        <v>66</v>
      </c>
      <c r="T11" s="1" t="s">
        <v>41</v>
      </c>
      <c r="U11" s="1" t="s">
        <v>40</v>
      </c>
      <c r="V11" s="1"/>
      <c r="W11" s="1" t="s">
        <v>42</v>
      </c>
    </row>
    <row r="12" spans="1:23" ht="28.95" customHeight="1" x14ac:dyDescent="0.3">
      <c r="A12" s="9" t="s">
        <v>17</v>
      </c>
      <c r="B12" s="9" t="s">
        <v>8</v>
      </c>
      <c r="C12" s="1" t="s">
        <v>9</v>
      </c>
      <c r="D12" s="1">
        <v>60008756</v>
      </c>
      <c r="E12" s="1" t="s">
        <v>43</v>
      </c>
      <c r="F12" s="2"/>
      <c r="G12" s="1" t="s">
        <v>60</v>
      </c>
      <c r="H12" s="17">
        <v>0.8</v>
      </c>
      <c r="I12" s="14">
        <v>66000</v>
      </c>
      <c r="J12" s="13">
        <f t="shared" si="0"/>
        <v>52800</v>
      </c>
      <c r="K12" s="1" t="s">
        <v>67</v>
      </c>
      <c r="L12" s="1" t="s">
        <v>37</v>
      </c>
      <c r="M12" s="1" t="s">
        <v>38</v>
      </c>
      <c r="N12" s="1" t="s">
        <v>39</v>
      </c>
      <c r="O12" s="1">
        <v>160117</v>
      </c>
      <c r="P12" s="1">
        <v>7204</v>
      </c>
      <c r="Q12" s="1">
        <v>18</v>
      </c>
      <c r="R12" s="1" t="s">
        <v>40</v>
      </c>
      <c r="S12" s="1" t="s">
        <v>66</v>
      </c>
      <c r="T12" s="1" t="s">
        <v>41</v>
      </c>
      <c r="U12" s="1" t="s">
        <v>40</v>
      </c>
      <c r="V12" s="1"/>
      <c r="W12" s="1" t="s">
        <v>42</v>
      </c>
    </row>
    <row r="13" spans="1:23" ht="28.95" customHeight="1" x14ac:dyDescent="0.3">
      <c r="A13" s="9" t="s">
        <v>17</v>
      </c>
      <c r="B13" s="9" t="s">
        <v>23</v>
      </c>
      <c r="C13" s="1" t="s">
        <v>9</v>
      </c>
      <c r="D13" s="1">
        <v>60008757</v>
      </c>
      <c r="E13" s="1" t="s">
        <v>23</v>
      </c>
      <c r="F13" s="2"/>
      <c r="G13" s="1" t="s">
        <v>60</v>
      </c>
      <c r="H13" s="17">
        <v>0.50800000000000001</v>
      </c>
      <c r="I13" s="14">
        <v>66000</v>
      </c>
      <c r="J13" s="13">
        <f t="shared" si="0"/>
        <v>33528</v>
      </c>
      <c r="K13" s="1" t="s">
        <v>67</v>
      </c>
      <c r="L13" s="1" t="s">
        <v>37</v>
      </c>
      <c r="M13" s="1" t="s">
        <v>38</v>
      </c>
      <c r="N13" s="1" t="s">
        <v>39</v>
      </c>
      <c r="O13" s="1">
        <v>160117</v>
      </c>
      <c r="P13" s="1">
        <v>7204</v>
      </c>
      <c r="Q13" s="1">
        <v>28</v>
      </c>
      <c r="R13" s="1" t="s">
        <v>40</v>
      </c>
      <c r="S13" s="1" t="s">
        <v>66</v>
      </c>
      <c r="T13" s="1" t="s">
        <v>41</v>
      </c>
      <c r="U13" s="1" t="s">
        <v>40</v>
      </c>
      <c r="V13" s="1"/>
      <c r="W13" s="1" t="s">
        <v>42</v>
      </c>
    </row>
    <row r="14" spans="1:23" ht="28.95" customHeight="1" x14ac:dyDescent="0.3">
      <c r="A14" s="9" t="s">
        <v>17</v>
      </c>
      <c r="B14" s="2" t="s">
        <v>18</v>
      </c>
      <c r="C14" s="1" t="s">
        <v>9</v>
      </c>
      <c r="D14" s="1">
        <v>20000216</v>
      </c>
      <c r="E14" s="1" t="s">
        <v>44</v>
      </c>
      <c r="F14" s="1"/>
      <c r="G14" s="1" t="s">
        <v>60</v>
      </c>
      <c r="H14" s="10">
        <v>0.3</v>
      </c>
      <c r="I14" s="13">
        <v>66000</v>
      </c>
      <c r="J14" s="13">
        <f t="shared" si="0"/>
        <v>19800</v>
      </c>
      <c r="K14" s="1" t="s">
        <v>67</v>
      </c>
      <c r="L14" s="1" t="s">
        <v>37</v>
      </c>
      <c r="M14" s="1" t="s">
        <v>38</v>
      </c>
      <c r="N14" s="1" t="s">
        <v>39</v>
      </c>
      <c r="O14" s="1">
        <v>160117</v>
      </c>
      <c r="P14" s="1">
        <v>7204</v>
      </c>
      <c r="Q14" s="4" t="s">
        <v>45</v>
      </c>
      <c r="R14" s="1" t="s">
        <v>40</v>
      </c>
      <c r="S14" s="1" t="s">
        <v>66</v>
      </c>
      <c r="T14" s="1" t="s">
        <v>41</v>
      </c>
      <c r="U14" s="1" t="s">
        <v>40</v>
      </c>
      <c r="V14" s="1"/>
      <c r="W14" s="1" t="s">
        <v>46</v>
      </c>
    </row>
    <row r="15" spans="1:23" ht="28.95" customHeight="1" x14ac:dyDescent="0.3">
      <c r="A15" s="9" t="s">
        <v>34</v>
      </c>
      <c r="B15" s="2" t="s">
        <v>34</v>
      </c>
      <c r="C15" s="1" t="s">
        <v>9</v>
      </c>
      <c r="D15" s="1">
        <v>60008758</v>
      </c>
      <c r="E15" s="1" t="s">
        <v>35</v>
      </c>
      <c r="F15" s="11"/>
      <c r="G15" s="1" t="s">
        <v>60</v>
      </c>
      <c r="H15" s="10">
        <v>0.315</v>
      </c>
      <c r="I15" s="13">
        <v>520000</v>
      </c>
      <c r="J15" s="13">
        <f t="shared" si="0"/>
        <v>163800</v>
      </c>
      <c r="K15" s="1" t="s">
        <v>67</v>
      </c>
      <c r="L15" s="1" t="s">
        <v>37</v>
      </c>
      <c r="M15" s="1" t="s">
        <v>38</v>
      </c>
      <c r="N15" s="1" t="s">
        <v>39</v>
      </c>
      <c r="O15" s="1">
        <v>160117</v>
      </c>
      <c r="P15" s="1">
        <v>7204</v>
      </c>
      <c r="Q15" s="4" t="s">
        <v>47</v>
      </c>
      <c r="R15" s="1" t="s">
        <v>40</v>
      </c>
      <c r="S15" s="1" t="s">
        <v>66</v>
      </c>
      <c r="T15" s="1" t="s">
        <v>41</v>
      </c>
      <c r="U15" s="1" t="s">
        <v>40</v>
      </c>
      <c r="V15" s="1"/>
      <c r="W15" s="1" t="s">
        <v>42</v>
      </c>
    </row>
    <row r="16" spans="1:23" ht="28.95" customHeight="1" x14ac:dyDescent="0.3">
      <c r="H16" s="18">
        <f>SUM(H2:H15)</f>
        <v>16.971</v>
      </c>
      <c r="I16" s="15"/>
      <c r="J16" s="16">
        <f>SUM(J2:J15)</f>
        <v>1268090</v>
      </c>
    </row>
    <row r="17" ht="28.9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dcterms:created xsi:type="dcterms:W3CDTF">2025-08-07T11:16:31Z</dcterms:created>
  <dcterms:modified xsi:type="dcterms:W3CDTF">2025-09-05T09:44:35Z</dcterms:modified>
</cp:coreProperties>
</file>