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D1 Békéscsaba" sheetId="4" r:id="rId1"/>
  </sheets>
  <definedNames>
    <definedName name="_xlnm._FilterDatabase" localSheetId="0" hidden="1">'D1 Békéscsaba'!$A$1:$X$14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4" l="1"/>
  <c r="J3" i="4"/>
  <c r="J4" i="4"/>
  <c r="J5" i="4"/>
  <c r="J6" i="4"/>
  <c r="J7" i="4"/>
  <c r="J8" i="4"/>
  <c r="J9" i="4"/>
  <c r="J10" i="4"/>
  <c r="J11" i="4"/>
  <c r="J12" i="4"/>
  <c r="J13" i="4"/>
  <c r="J14" i="4"/>
  <c r="J2" i="4"/>
  <c r="J15" i="4" s="1"/>
</calcChain>
</file>

<file path=xl/sharedStrings.xml><?xml version="1.0" encoding="utf-8"?>
<sst xmlns="http://schemas.openxmlformats.org/spreadsheetml/2006/main" count="238" uniqueCount="84">
  <si>
    <t>Sorszám</t>
  </si>
  <si>
    <t>Fémhulladék megnevezése</t>
  </si>
  <si>
    <t>Az MNV Zrt. által meghatározott vagyonértékelési kategória, mely az MK saját tulajdonú készleteire is alkalmazandó!</t>
  </si>
  <si>
    <t>Tulajdonos (MNV/MK)</t>
  </si>
  <si>
    <t>Tételszámhoz tartozó  anyag megnevezése és részletezése
 (pl csatorna, öltöző szekrény, csövek, kábelek, konténer stb…)</t>
  </si>
  <si>
    <t>Tételszámhoz tartozó anyag szennyezettsége (pl. műanyag szigetelés, idegen anyag tartalom)                             %-os arányban kell megadni</t>
  </si>
  <si>
    <t>Mértékegység (kilogramm)</t>
  </si>
  <si>
    <t>Mennyiség (±20%)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</si>
  <si>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</si>
  <si>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Milyen tevékenységből származik               (pl. selejtezés, járműbontás, karbantartás)</t>
  </si>
  <si>
    <t>Vármegye</t>
  </si>
  <si>
    <t>Tárolási hely neve,címe</t>
  </si>
  <si>
    <t>Területileg illetékes kapcsolattartó neve, beosztása</t>
  </si>
  <si>
    <t>Területileg illetékes kapcsolattartó elérhetősége (telefonszáma, e-mail címe)</t>
  </si>
  <si>
    <t>Azonosító szám
 (HAK kód)</t>
  </si>
  <si>
    <t>VTSZ szám</t>
  </si>
  <si>
    <t xml:space="preserve">FAJ kód 
a szerződéskötő tölti ki a tételszámhoz tartozó részletezés alapján              </t>
  </si>
  <si>
    <t xml:space="preserve">Van-e lehetőség a telephelyen az adott mennyiséget hitelesített mérlegen lemérni és bizonylatot kiállítani? (IGEN/NEM) </t>
  </si>
  <si>
    <t>Megkö-zelíthetőség időpont-ja</t>
  </si>
  <si>
    <t>Helyszí-ni vágás megold-ható-e? I/N</t>
  </si>
  <si>
    <t>Helyszíni vágás esetés munka-védelmi követelmény</t>
  </si>
  <si>
    <t>Értékesítést lebonyolító  megnevezése, AE.jegyet kiállító egység neve,címe,telefon -száma (üzemi és városi)</t>
  </si>
  <si>
    <t>HSZ eset száma (Több esetszám is felsorolható egy cellában!)</t>
  </si>
  <si>
    <t>1.</t>
  </si>
  <si>
    <t>Nem adagolható acélhul -    ladék</t>
  </si>
  <si>
    <t>kg</t>
  </si>
  <si>
    <t>2.</t>
  </si>
  <si>
    <t>Adagolható acélhulladék</t>
  </si>
  <si>
    <t>6.</t>
  </si>
  <si>
    <t>Alumínium hulladék</t>
  </si>
  <si>
    <t>Szalagkorlát sérült, törött, görbe</t>
  </si>
  <si>
    <t>MNV</t>
  </si>
  <si>
    <t>sérült szalagkorlát elemek</t>
  </si>
  <si>
    <t>1% idegen anyag</t>
  </si>
  <si>
    <t>selejtezés</t>
  </si>
  <si>
    <t>Békés</t>
  </si>
  <si>
    <t>Békéscsaba, Berényi út 144.</t>
  </si>
  <si>
    <t>Borsos Pál - mérnökségvezető</t>
  </si>
  <si>
    <t>06209284418, borsos.pal@bekes.kozut.hu</t>
  </si>
  <si>
    <t>17 04 05</t>
  </si>
  <si>
    <t>NEM</t>
  </si>
  <si>
    <t>7 - 15 óráig</t>
  </si>
  <si>
    <t>I</t>
  </si>
  <si>
    <t>HSZ-2026/0015284</t>
  </si>
  <si>
    <t>Vegyes vashulladék</t>
  </si>
  <si>
    <t>sérült jelzőtáblák, oszlopok</t>
  </si>
  <si>
    <t>5% idegen anyag</t>
  </si>
  <si>
    <t>HSZ-2026/0015285</t>
  </si>
  <si>
    <t>gépjármű javításból származó alkatrészek</t>
  </si>
  <si>
    <t>10% idegen anyag</t>
  </si>
  <si>
    <t>gépjármű javítás</t>
  </si>
  <si>
    <t>HSZ-2026/0015283</t>
  </si>
  <si>
    <t>17 04 02</t>
  </si>
  <si>
    <t>HSZ-2026/0015287</t>
  </si>
  <si>
    <t>Szalagkorlát: sérűlt,törött,görbe.</t>
  </si>
  <si>
    <t>Korlát elemek, oszlopok,idomok. Horganyzott</t>
  </si>
  <si>
    <t>0,00%</t>
  </si>
  <si>
    <t>Selejtezés</t>
  </si>
  <si>
    <t>5500 Gyomaendrőd Üzemmérnökség Bánomker u. 1.</t>
  </si>
  <si>
    <t>Benkő Tibor Mérnökségvezető</t>
  </si>
  <si>
    <t>benko.tibor@bekes.kozut.hu +36303090246</t>
  </si>
  <si>
    <t>Nem</t>
  </si>
  <si>
    <t>Munkanapokon 6:00-14:20</t>
  </si>
  <si>
    <t>Igen</t>
  </si>
  <si>
    <t>A munkavédelmi előírások betartása</t>
  </si>
  <si>
    <t>HSZ-2026/0015140</t>
  </si>
  <si>
    <t>Horganyzott lemez hulladék</t>
  </si>
  <si>
    <t>Közúti jelzőtáblák, jelzőtábla oszlopok.</t>
  </si>
  <si>
    <t>5900 Orosháza, Csorvási út 66/a.</t>
  </si>
  <si>
    <t>Korcsok Péter Mérnökség vezető</t>
  </si>
  <si>
    <t>Email: korcsok.peter@bekes.kozut.hu  Tel: 0630/6588948</t>
  </si>
  <si>
    <t>Munkanapokon 6:40-15:00</t>
  </si>
  <si>
    <t>HSZ-2026/0015314</t>
  </si>
  <si>
    <t xml:space="preserve">Horganyzott Korlát elemek, oszlopok </t>
  </si>
  <si>
    <t>Közlekedési táblák, oszlopok.</t>
  </si>
  <si>
    <t>Szalagkorlát</t>
  </si>
  <si>
    <t>5720, Sarkad. Anti út 40.</t>
  </si>
  <si>
    <t>Szabó János. Mérnökség vezető. 06.30.658-8963</t>
  </si>
  <si>
    <t>Bondár Ferenc, Raktárgazdálkodó. bondar.ferenc@mavcsoport.hu. 06.30.073-8878</t>
  </si>
  <si>
    <t>Munkanapokon 07.00-tól 15.00-ig</t>
  </si>
  <si>
    <t>HSZ-2026/0015256</t>
  </si>
  <si>
    <t>Közlekedési táblák, csövek.</t>
  </si>
  <si>
    <t>Konténerek, prizmatalpak</t>
  </si>
  <si>
    <t>Szalagkorlát sérűlt, törött, görbe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</si>
</sst>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1" xfId="0" applyBorder="1"/>
    <xf numFmtId="164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164" fontId="13" fillId="0" borderId="0" xfId="0" applyNumberFormat="1" applyFont="1"/>
    <xf numFmtId="3" fontId="13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13" fillId="0" borderId="0" xfId="0" applyFont="1"/>
  </cellXfs>
  <cellStyles count="3">
    <cellStyle name="Hyperlink" xfId="2"/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nko.tibor@bekes.kozut.hu%20+36303090246" TargetMode="External"/><Relationship Id="rId2" Type="http://schemas.openxmlformats.org/officeDocument/2006/relationships/hyperlink" Target="mailto:benko.tibor@bekes.kozut.hu%20+36303090246" TargetMode="External"/><Relationship Id="rId1" Type="http://schemas.openxmlformats.org/officeDocument/2006/relationships/hyperlink" Target="mailto:benko.tibor@bekes.kozut.hu%20+3630309024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X15"/>
  <sheetViews>
    <sheetView tabSelected="1" zoomScale="85" zoomScaleNormal="85" workbookViewId="0">
      <selection activeCell="L4" sqref="L4"/>
    </sheetView>
  </sheetViews>
  <sheetFormatPr defaultRowHeight="15" x14ac:dyDescent="0.25"/>
  <cols>
    <col min="1" max="1" width="9" customWidth="1"/>
    <col min="2" max="2" width="15.7109375" bestFit="1" customWidth="1"/>
    <col min="3" max="3" width="12.140625" customWidth="1"/>
    <col min="4" max="4" width="10.85546875" customWidth="1"/>
    <col min="5" max="5" width="16.28515625" customWidth="1"/>
    <col min="6" max="6" width="15.5703125" customWidth="1"/>
    <col min="7" max="7" width="7.140625" customWidth="1"/>
    <col min="8" max="8" width="9.42578125" style="25" customWidth="1"/>
    <col min="9" max="9" width="13.5703125" style="26" customWidth="1"/>
    <col min="10" max="10" width="13.5703125" style="3" hidden="1" customWidth="1"/>
    <col min="11" max="12" width="14.42578125" style="1" customWidth="1"/>
    <col min="13" max="15" width="12.7109375" style="28" customWidth="1"/>
    <col min="16" max="16" width="10" customWidth="1"/>
    <col min="17" max="17" width="7.28515625" customWidth="1"/>
    <col min="18" max="19" width="13.5703125" customWidth="1"/>
    <col min="20" max="20" width="8.5703125" customWidth="1"/>
    <col min="21" max="21" width="7.140625" customWidth="1"/>
    <col min="22" max="22" width="11.140625" customWidth="1"/>
    <col min="23" max="23" width="23.42578125" customWidth="1"/>
    <col min="24" max="24" width="29.5703125" customWidth="1"/>
  </cols>
  <sheetData>
    <row r="1" spans="1:24" ht="153" x14ac:dyDescent="0.25">
      <c r="A1" s="4" t="s">
        <v>0</v>
      </c>
      <c r="B1" s="5" t="s">
        <v>1</v>
      </c>
      <c r="C1" s="6" t="s">
        <v>2</v>
      </c>
      <c r="D1" s="6" t="s">
        <v>3</v>
      </c>
      <c r="E1" s="4" t="s">
        <v>4</v>
      </c>
      <c r="F1" s="4" t="s">
        <v>5</v>
      </c>
      <c r="G1" s="7" t="s">
        <v>6</v>
      </c>
      <c r="H1" s="7" t="s">
        <v>7</v>
      </c>
      <c r="I1" s="8" t="s">
        <v>8</v>
      </c>
      <c r="J1" s="8"/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</row>
    <row r="2" spans="1:24" ht="36" x14ac:dyDescent="0.25">
      <c r="A2" s="9" t="s">
        <v>23</v>
      </c>
      <c r="B2" s="10" t="s">
        <v>24</v>
      </c>
      <c r="C2" s="11" t="s">
        <v>30</v>
      </c>
      <c r="D2" s="11" t="s">
        <v>31</v>
      </c>
      <c r="E2" s="11" t="s">
        <v>32</v>
      </c>
      <c r="F2" s="12" t="s">
        <v>33</v>
      </c>
      <c r="G2" s="13" t="s">
        <v>25</v>
      </c>
      <c r="H2" s="23">
        <v>1422</v>
      </c>
      <c r="I2" s="24">
        <v>70</v>
      </c>
      <c r="J2" s="14">
        <f>H2*I2</f>
        <v>99540</v>
      </c>
      <c r="K2" s="13" t="s">
        <v>34</v>
      </c>
      <c r="L2" s="13" t="s">
        <v>35</v>
      </c>
      <c r="M2" s="19" t="s">
        <v>36</v>
      </c>
      <c r="N2" s="27" t="s">
        <v>37</v>
      </c>
      <c r="O2" s="27" t="s">
        <v>38</v>
      </c>
      <c r="P2" s="2" t="s">
        <v>39</v>
      </c>
      <c r="Q2" s="13">
        <v>7204</v>
      </c>
      <c r="R2" s="2">
        <v>18</v>
      </c>
      <c r="S2" s="2" t="s">
        <v>40</v>
      </c>
      <c r="T2" s="2" t="s">
        <v>41</v>
      </c>
      <c r="U2" s="15" t="s">
        <v>42</v>
      </c>
      <c r="V2" s="15"/>
      <c r="W2" s="13"/>
      <c r="X2" s="13" t="s">
        <v>43</v>
      </c>
    </row>
    <row r="3" spans="1:24" ht="34.5" customHeight="1" x14ac:dyDescent="0.25">
      <c r="A3" s="9"/>
      <c r="B3" s="10" t="s">
        <v>24</v>
      </c>
      <c r="C3" s="11" t="s">
        <v>44</v>
      </c>
      <c r="D3" s="11" t="s">
        <v>31</v>
      </c>
      <c r="E3" s="2" t="s">
        <v>45</v>
      </c>
      <c r="F3" s="12" t="s">
        <v>46</v>
      </c>
      <c r="G3" s="13" t="s">
        <v>25</v>
      </c>
      <c r="H3" s="23">
        <v>736</v>
      </c>
      <c r="I3" s="24">
        <v>70</v>
      </c>
      <c r="J3" s="14">
        <f t="shared" ref="J3:J14" si="0">H3*I3</f>
        <v>51520</v>
      </c>
      <c r="K3" s="13" t="s">
        <v>34</v>
      </c>
      <c r="L3" s="13" t="s">
        <v>35</v>
      </c>
      <c r="M3" s="19" t="s">
        <v>36</v>
      </c>
      <c r="N3" s="27" t="s">
        <v>37</v>
      </c>
      <c r="O3" s="27" t="s">
        <v>38</v>
      </c>
      <c r="P3" s="2" t="s">
        <v>39</v>
      </c>
      <c r="Q3" s="13">
        <v>7204</v>
      </c>
      <c r="R3" s="2">
        <v>28</v>
      </c>
      <c r="S3" s="2" t="s">
        <v>40</v>
      </c>
      <c r="T3" s="2" t="s">
        <v>41</v>
      </c>
      <c r="U3" s="15" t="s">
        <v>42</v>
      </c>
      <c r="V3" s="15"/>
      <c r="W3" s="16"/>
      <c r="X3" s="13" t="s">
        <v>47</v>
      </c>
    </row>
    <row r="4" spans="1:24" ht="31.5" x14ac:dyDescent="0.25">
      <c r="A4" s="17" t="s">
        <v>26</v>
      </c>
      <c r="B4" s="18" t="s">
        <v>27</v>
      </c>
      <c r="C4" s="2" t="s">
        <v>44</v>
      </c>
      <c r="D4" s="11" t="s">
        <v>31</v>
      </c>
      <c r="E4" s="2" t="s">
        <v>48</v>
      </c>
      <c r="F4" s="11" t="s">
        <v>49</v>
      </c>
      <c r="G4" s="13" t="s">
        <v>25</v>
      </c>
      <c r="H4" s="23">
        <v>390</v>
      </c>
      <c r="I4" s="24">
        <v>70</v>
      </c>
      <c r="J4" s="14">
        <f t="shared" si="0"/>
        <v>27300</v>
      </c>
      <c r="K4" s="13" t="s">
        <v>50</v>
      </c>
      <c r="L4" s="13" t="s">
        <v>35</v>
      </c>
      <c r="M4" s="19" t="s">
        <v>36</v>
      </c>
      <c r="N4" s="27" t="s">
        <v>37</v>
      </c>
      <c r="O4" s="27" t="s">
        <v>38</v>
      </c>
      <c r="P4" s="2" t="s">
        <v>39</v>
      </c>
      <c r="Q4" s="13">
        <v>7204</v>
      </c>
      <c r="R4" s="2">
        <v>12</v>
      </c>
      <c r="S4" s="2" t="s">
        <v>40</v>
      </c>
      <c r="T4" s="2" t="s">
        <v>41</v>
      </c>
      <c r="U4" s="15" t="s">
        <v>42</v>
      </c>
      <c r="V4" s="13"/>
      <c r="W4" s="13"/>
      <c r="X4" s="13" t="s">
        <v>51</v>
      </c>
    </row>
    <row r="5" spans="1:24" ht="33" customHeight="1" x14ac:dyDescent="0.25">
      <c r="A5" s="17" t="s">
        <v>28</v>
      </c>
      <c r="B5" s="18" t="s">
        <v>29</v>
      </c>
      <c r="C5" s="2" t="s">
        <v>29</v>
      </c>
      <c r="D5" s="15" t="s">
        <v>31</v>
      </c>
      <c r="E5" s="2" t="s">
        <v>45</v>
      </c>
      <c r="F5" s="11" t="s">
        <v>46</v>
      </c>
      <c r="G5" s="13" t="s">
        <v>25</v>
      </c>
      <c r="H5" s="23">
        <v>75</v>
      </c>
      <c r="I5" s="24">
        <v>550</v>
      </c>
      <c r="J5" s="14">
        <f t="shared" si="0"/>
        <v>41250</v>
      </c>
      <c r="K5" s="13" t="s">
        <v>34</v>
      </c>
      <c r="L5" s="13" t="s">
        <v>35</v>
      </c>
      <c r="M5" s="19" t="s">
        <v>36</v>
      </c>
      <c r="N5" s="27" t="s">
        <v>37</v>
      </c>
      <c r="O5" s="27" t="s">
        <v>38</v>
      </c>
      <c r="P5" s="2" t="s">
        <v>52</v>
      </c>
      <c r="Q5" s="13">
        <v>7602</v>
      </c>
      <c r="R5" s="13">
        <v>28</v>
      </c>
      <c r="S5" s="2" t="s">
        <v>40</v>
      </c>
      <c r="T5" s="2" t="s">
        <v>41</v>
      </c>
      <c r="U5" s="15" t="s">
        <v>42</v>
      </c>
      <c r="V5" s="13"/>
      <c r="W5" s="13"/>
      <c r="X5" s="13" t="s">
        <v>53</v>
      </c>
    </row>
    <row r="6" spans="1:24" ht="52.5" x14ac:dyDescent="0.25">
      <c r="A6" s="9" t="s">
        <v>23</v>
      </c>
      <c r="B6" s="10" t="s">
        <v>24</v>
      </c>
      <c r="C6" s="12" t="s">
        <v>83</v>
      </c>
      <c r="D6" s="11" t="s">
        <v>31</v>
      </c>
      <c r="E6" s="11" t="s">
        <v>55</v>
      </c>
      <c r="F6" s="11" t="s">
        <v>56</v>
      </c>
      <c r="G6" s="13" t="s">
        <v>25</v>
      </c>
      <c r="H6" s="23">
        <v>715</v>
      </c>
      <c r="I6" s="24">
        <v>70</v>
      </c>
      <c r="J6" s="14">
        <f t="shared" si="0"/>
        <v>50050</v>
      </c>
      <c r="K6" s="13" t="s">
        <v>57</v>
      </c>
      <c r="L6" s="13" t="s">
        <v>35</v>
      </c>
      <c r="M6" s="19" t="s">
        <v>58</v>
      </c>
      <c r="N6" s="27" t="s">
        <v>59</v>
      </c>
      <c r="O6" s="27" t="s">
        <v>60</v>
      </c>
      <c r="P6" s="2">
        <v>140405</v>
      </c>
      <c r="Q6" s="13">
        <v>7204</v>
      </c>
      <c r="R6" s="2">
        <v>18</v>
      </c>
      <c r="S6" s="2" t="s">
        <v>61</v>
      </c>
      <c r="T6" s="2" t="s">
        <v>62</v>
      </c>
      <c r="U6" s="15" t="s">
        <v>63</v>
      </c>
      <c r="V6" s="13" t="s">
        <v>64</v>
      </c>
      <c r="W6" s="13"/>
      <c r="X6" s="13" t="s">
        <v>65</v>
      </c>
    </row>
    <row r="7" spans="1:24" ht="82.5" customHeight="1" x14ac:dyDescent="0.25">
      <c r="A7" s="9"/>
      <c r="B7" s="10" t="s">
        <v>24</v>
      </c>
      <c r="C7" s="11" t="s">
        <v>66</v>
      </c>
      <c r="D7" s="11" t="s">
        <v>31</v>
      </c>
      <c r="E7" s="11" t="s">
        <v>67</v>
      </c>
      <c r="F7" s="11">
        <v>0.05</v>
      </c>
      <c r="G7" s="13" t="s">
        <v>25</v>
      </c>
      <c r="H7" s="23">
        <v>663.3</v>
      </c>
      <c r="I7" s="24">
        <v>70</v>
      </c>
      <c r="J7" s="14">
        <f t="shared" si="0"/>
        <v>46431</v>
      </c>
      <c r="K7" s="13" t="s">
        <v>57</v>
      </c>
      <c r="L7" s="13" t="s">
        <v>35</v>
      </c>
      <c r="M7" s="19" t="s">
        <v>58</v>
      </c>
      <c r="N7" s="27" t="s">
        <v>59</v>
      </c>
      <c r="O7" s="27" t="s">
        <v>60</v>
      </c>
      <c r="P7" s="2">
        <v>140405</v>
      </c>
      <c r="Q7" s="13">
        <v>7204</v>
      </c>
      <c r="R7" s="2">
        <v>28</v>
      </c>
      <c r="S7" s="2" t="s">
        <v>61</v>
      </c>
      <c r="T7" s="2" t="s">
        <v>62</v>
      </c>
      <c r="U7" s="15" t="s">
        <v>63</v>
      </c>
      <c r="V7" s="13" t="s">
        <v>64</v>
      </c>
      <c r="W7" s="16"/>
      <c r="X7" s="13" t="s">
        <v>65</v>
      </c>
    </row>
    <row r="8" spans="1:24" ht="79.5" customHeight="1" x14ac:dyDescent="0.25">
      <c r="A8" s="17" t="s">
        <v>28</v>
      </c>
      <c r="B8" s="18" t="s">
        <v>29</v>
      </c>
      <c r="C8" s="2" t="s">
        <v>29</v>
      </c>
      <c r="D8" s="15" t="s">
        <v>31</v>
      </c>
      <c r="E8" s="2" t="s">
        <v>67</v>
      </c>
      <c r="F8" s="11">
        <v>0.05</v>
      </c>
      <c r="G8" s="13" t="s">
        <v>25</v>
      </c>
      <c r="H8" s="23">
        <v>106.6</v>
      </c>
      <c r="I8" s="24">
        <v>550</v>
      </c>
      <c r="J8" s="14">
        <f t="shared" si="0"/>
        <v>58630</v>
      </c>
      <c r="K8" s="13" t="s">
        <v>57</v>
      </c>
      <c r="L8" s="13" t="s">
        <v>35</v>
      </c>
      <c r="M8" s="19" t="s">
        <v>58</v>
      </c>
      <c r="N8" s="27" t="s">
        <v>59</v>
      </c>
      <c r="O8" s="27" t="s">
        <v>60</v>
      </c>
      <c r="P8" s="2">
        <v>170402</v>
      </c>
      <c r="Q8" s="13">
        <v>7602</v>
      </c>
      <c r="R8" s="13">
        <v>28</v>
      </c>
      <c r="S8" s="2" t="s">
        <v>61</v>
      </c>
      <c r="T8" s="2" t="s">
        <v>62</v>
      </c>
      <c r="U8" s="15" t="s">
        <v>63</v>
      </c>
      <c r="V8" s="13" t="s">
        <v>64</v>
      </c>
      <c r="W8" s="13"/>
      <c r="X8" s="13" t="s">
        <v>65</v>
      </c>
    </row>
    <row r="9" spans="1:24" ht="31.5" customHeight="1" x14ac:dyDescent="0.25">
      <c r="A9" s="9" t="s">
        <v>23</v>
      </c>
      <c r="B9" s="10" t="s">
        <v>24</v>
      </c>
      <c r="C9" s="11" t="s">
        <v>44</v>
      </c>
      <c r="D9" s="11" t="s">
        <v>31</v>
      </c>
      <c r="E9" s="11" t="s">
        <v>82</v>
      </c>
      <c r="F9" s="11">
        <v>0</v>
      </c>
      <c r="G9" s="19" t="s">
        <v>25</v>
      </c>
      <c r="H9" s="23">
        <v>770</v>
      </c>
      <c r="I9" s="24">
        <v>70</v>
      </c>
      <c r="J9" s="14">
        <f t="shared" si="0"/>
        <v>53900</v>
      </c>
      <c r="K9" s="13" t="s">
        <v>57</v>
      </c>
      <c r="L9" s="13" t="s">
        <v>35</v>
      </c>
      <c r="M9" s="19" t="s">
        <v>68</v>
      </c>
      <c r="N9" s="27" t="s">
        <v>69</v>
      </c>
      <c r="O9" s="27" t="s">
        <v>70</v>
      </c>
      <c r="P9" s="2" t="s">
        <v>39</v>
      </c>
      <c r="Q9" s="13">
        <v>7204</v>
      </c>
      <c r="R9" s="2">
        <v>12</v>
      </c>
      <c r="S9" s="2" t="s">
        <v>40</v>
      </c>
      <c r="T9" s="2" t="s">
        <v>71</v>
      </c>
      <c r="U9" s="15" t="s">
        <v>63</v>
      </c>
      <c r="V9" s="13" t="s">
        <v>64</v>
      </c>
      <c r="W9" s="13"/>
      <c r="X9" s="13" t="s">
        <v>72</v>
      </c>
    </row>
    <row r="10" spans="1:24" ht="31.5" customHeight="1" x14ac:dyDescent="0.25">
      <c r="A10" s="9"/>
      <c r="B10" s="10" t="s">
        <v>24</v>
      </c>
      <c r="C10" s="11" t="s">
        <v>54</v>
      </c>
      <c r="D10" s="11" t="s">
        <v>31</v>
      </c>
      <c r="E10" s="11" t="s">
        <v>73</v>
      </c>
      <c r="F10" s="11" t="s">
        <v>56</v>
      </c>
      <c r="G10" s="19" t="s">
        <v>25</v>
      </c>
      <c r="H10" s="23">
        <v>295</v>
      </c>
      <c r="I10" s="24">
        <v>70</v>
      </c>
      <c r="J10" s="14">
        <f t="shared" si="0"/>
        <v>20650</v>
      </c>
      <c r="K10" s="13" t="s">
        <v>57</v>
      </c>
      <c r="L10" s="13" t="s">
        <v>35</v>
      </c>
      <c r="M10" s="19" t="s">
        <v>68</v>
      </c>
      <c r="N10" s="27" t="s">
        <v>69</v>
      </c>
      <c r="O10" s="27" t="s">
        <v>70</v>
      </c>
      <c r="P10" s="2" t="s">
        <v>39</v>
      </c>
      <c r="Q10" s="13">
        <v>7204</v>
      </c>
      <c r="R10" s="2">
        <v>18</v>
      </c>
      <c r="S10" s="2" t="s">
        <v>40</v>
      </c>
      <c r="T10" s="2" t="s">
        <v>71</v>
      </c>
      <c r="U10" s="15" t="s">
        <v>63</v>
      </c>
      <c r="V10" s="13" t="s">
        <v>64</v>
      </c>
      <c r="W10" s="13"/>
      <c r="X10" s="13" t="s">
        <v>72</v>
      </c>
    </row>
    <row r="11" spans="1:24" ht="34.5" customHeight="1" x14ac:dyDescent="0.25">
      <c r="A11" s="9"/>
      <c r="B11" s="10" t="s">
        <v>24</v>
      </c>
      <c r="C11" s="11" t="s">
        <v>66</v>
      </c>
      <c r="D11" s="11" t="s">
        <v>31</v>
      </c>
      <c r="E11" s="2" t="s">
        <v>74</v>
      </c>
      <c r="F11" s="11">
        <v>0.05</v>
      </c>
      <c r="G11" s="19" t="s">
        <v>25</v>
      </c>
      <c r="H11" s="23">
        <v>136</v>
      </c>
      <c r="I11" s="24">
        <v>70</v>
      </c>
      <c r="J11" s="14">
        <f t="shared" si="0"/>
        <v>9520</v>
      </c>
      <c r="K11" s="13" t="s">
        <v>57</v>
      </c>
      <c r="L11" s="13" t="s">
        <v>35</v>
      </c>
      <c r="M11" s="19" t="s">
        <v>68</v>
      </c>
      <c r="N11" s="27" t="s">
        <v>69</v>
      </c>
      <c r="O11" s="27" t="s">
        <v>70</v>
      </c>
      <c r="P11" s="2" t="s">
        <v>39</v>
      </c>
      <c r="Q11" s="13">
        <v>7204</v>
      </c>
      <c r="R11" s="2">
        <v>28</v>
      </c>
      <c r="S11" s="2" t="s">
        <v>40</v>
      </c>
      <c r="T11" s="2" t="s">
        <v>71</v>
      </c>
      <c r="U11" s="15" t="s">
        <v>63</v>
      </c>
      <c r="V11" s="13" t="s">
        <v>64</v>
      </c>
      <c r="W11" s="16"/>
      <c r="X11" s="13" t="s">
        <v>72</v>
      </c>
    </row>
    <row r="12" spans="1:24" ht="46.5" customHeight="1" x14ac:dyDescent="0.25">
      <c r="A12" s="17" t="s">
        <v>28</v>
      </c>
      <c r="B12" s="18" t="s">
        <v>29</v>
      </c>
      <c r="C12" s="2" t="s">
        <v>29</v>
      </c>
      <c r="D12" s="15" t="s">
        <v>31</v>
      </c>
      <c r="E12" s="2" t="s">
        <v>74</v>
      </c>
      <c r="F12" s="11">
        <v>0.05</v>
      </c>
      <c r="G12" s="19" t="s">
        <v>25</v>
      </c>
      <c r="H12" s="23">
        <v>387</v>
      </c>
      <c r="I12" s="24">
        <v>550</v>
      </c>
      <c r="J12" s="14">
        <f t="shared" si="0"/>
        <v>212850</v>
      </c>
      <c r="K12" s="13" t="s">
        <v>57</v>
      </c>
      <c r="L12" s="13" t="s">
        <v>35</v>
      </c>
      <c r="M12" s="19" t="s">
        <v>68</v>
      </c>
      <c r="N12" s="27" t="s">
        <v>69</v>
      </c>
      <c r="O12" s="27" t="s">
        <v>70</v>
      </c>
      <c r="P12" s="2" t="s">
        <v>52</v>
      </c>
      <c r="Q12" s="13">
        <v>7602</v>
      </c>
      <c r="R12" s="13">
        <v>28</v>
      </c>
      <c r="S12" s="2" t="s">
        <v>40</v>
      </c>
      <c r="T12" s="2" t="s">
        <v>71</v>
      </c>
      <c r="U12" s="15" t="s">
        <v>63</v>
      </c>
      <c r="V12" s="13" t="s">
        <v>64</v>
      </c>
      <c r="W12" s="13"/>
      <c r="X12" s="13" t="s">
        <v>72</v>
      </c>
    </row>
    <row r="13" spans="1:24" ht="35.1" customHeight="1" x14ac:dyDescent="0.25">
      <c r="A13" s="9" t="s">
        <v>23</v>
      </c>
      <c r="B13" s="10" t="s">
        <v>24</v>
      </c>
      <c r="C13" s="12" t="s">
        <v>30</v>
      </c>
      <c r="D13" s="11" t="s">
        <v>31</v>
      </c>
      <c r="E13" s="11" t="s">
        <v>75</v>
      </c>
      <c r="F13" s="20">
        <v>0</v>
      </c>
      <c r="G13" s="13" t="s">
        <v>25</v>
      </c>
      <c r="H13" s="23">
        <v>200</v>
      </c>
      <c r="I13" s="24">
        <v>70</v>
      </c>
      <c r="J13" s="14">
        <f t="shared" si="0"/>
        <v>14000</v>
      </c>
      <c r="K13" s="13" t="s">
        <v>57</v>
      </c>
      <c r="L13" s="13" t="s">
        <v>35</v>
      </c>
      <c r="M13" s="19" t="s">
        <v>76</v>
      </c>
      <c r="N13" s="19" t="s">
        <v>77</v>
      </c>
      <c r="O13" s="19" t="s">
        <v>78</v>
      </c>
      <c r="P13" s="13" t="s">
        <v>39</v>
      </c>
      <c r="Q13" s="13">
        <v>7204</v>
      </c>
      <c r="R13" s="13">
        <v>18</v>
      </c>
      <c r="S13" s="13" t="s">
        <v>61</v>
      </c>
      <c r="T13" s="13" t="s">
        <v>79</v>
      </c>
      <c r="U13" s="21" t="s">
        <v>42</v>
      </c>
      <c r="V13" s="13" t="s">
        <v>64</v>
      </c>
      <c r="W13" s="13"/>
      <c r="X13" s="13" t="s">
        <v>80</v>
      </c>
    </row>
    <row r="14" spans="1:24" ht="35.1" customHeight="1" x14ac:dyDescent="0.25">
      <c r="A14" s="9"/>
      <c r="B14" s="10" t="s">
        <v>24</v>
      </c>
      <c r="C14" s="11" t="s">
        <v>66</v>
      </c>
      <c r="D14" s="11" t="s">
        <v>31</v>
      </c>
      <c r="E14" s="2" t="s">
        <v>81</v>
      </c>
      <c r="F14" s="20">
        <v>0.05</v>
      </c>
      <c r="G14" s="13" t="s">
        <v>25</v>
      </c>
      <c r="H14" s="23">
        <v>829</v>
      </c>
      <c r="I14" s="24">
        <v>70</v>
      </c>
      <c r="J14" s="14">
        <f t="shared" si="0"/>
        <v>58030</v>
      </c>
      <c r="K14" s="13" t="s">
        <v>57</v>
      </c>
      <c r="L14" s="13" t="s">
        <v>35</v>
      </c>
      <c r="M14" s="19" t="s">
        <v>76</v>
      </c>
      <c r="N14" s="19" t="s">
        <v>77</v>
      </c>
      <c r="O14" s="19" t="s">
        <v>78</v>
      </c>
      <c r="P14" s="13" t="s">
        <v>39</v>
      </c>
      <c r="Q14" s="13">
        <v>7204</v>
      </c>
      <c r="R14" s="13">
        <v>28</v>
      </c>
      <c r="S14" s="13" t="s">
        <v>61</v>
      </c>
      <c r="T14" s="13" t="s">
        <v>79</v>
      </c>
      <c r="U14" s="21" t="s">
        <v>42</v>
      </c>
      <c r="V14" s="13" t="s">
        <v>64</v>
      </c>
      <c r="W14" s="22"/>
      <c r="X14" s="13" t="s">
        <v>80</v>
      </c>
    </row>
    <row r="15" spans="1:24" x14ac:dyDescent="0.25">
      <c r="H15" s="25">
        <f>SUM(H2:H14)</f>
        <v>6724.9000000000005</v>
      </c>
      <c r="J15" s="3">
        <f>SUM(J2:J14)</f>
        <v>743671</v>
      </c>
    </row>
  </sheetData>
  <autoFilter ref="A1:X14"/>
  <mergeCells count="4">
    <mergeCell ref="A13:A14"/>
    <mergeCell ref="A2:A3"/>
    <mergeCell ref="A6:A7"/>
    <mergeCell ref="A9:A11"/>
  </mergeCells>
  <hyperlinks>
    <hyperlink ref="O6" r:id="rId1"/>
    <hyperlink ref="O7" r:id="rId2"/>
    <hyperlink ref="O8" r:id="rId3"/>
  </hyperlinks>
  <printOptions horizontalCentered="1" verticalCentered="1"/>
  <pageMargins left="0.25" right="0.25" top="0.75" bottom="0.75" header="0.3" footer="0.3"/>
  <pageSetup paperSize="9" scale="60" orientation="landscape" r:id="rId4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D1 Békéscsaba</vt:lpstr>
    </vt:vector>
  </TitlesOfParts>
  <Manager/>
  <Company>MÁV Zrt.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Orosz 2 Tamás</dc:creator>
  <cp:keywords/>
  <dc:description/>
  <cp:lastModifiedBy>Orosz 2 Tamás (orosz2ta)</cp:lastModifiedBy>
  <cp:revision/>
  <dcterms:created xsi:type="dcterms:W3CDTF">2015-07-24T10:40:07Z</dcterms:created>
  <dcterms:modified xsi:type="dcterms:W3CDTF">2026-09-30T10:36:19Z</dcterms:modified>
  <cp:category/>
  <cp:contentStatus/>
</cp:coreProperties>
</file>