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F1 Szeged" sheetId="5" r:id="rId1"/>
  </sheets>
  <definedNames>
    <definedName name="_xlnm._FilterDatabase" localSheetId="0" hidden="1">'F1 Szeged'!$A$1:$X$21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5" l="1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" i="5"/>
  <c r="J22" i="5" s="1"/>
</calcChain>
</file>

<file path=xl/sharedStrings.xml><?xml version="1.0" encoding="utf-8"?>
<sst xmlns="http://schemas.openxmlformats.org/spreadsheetml/2006/main" count="318" uniqueCount="106">
  <si>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</si>
  <si>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</si>
  <si>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</si>
  <si>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</si>
  <si>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</si>
  <si>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Nem adagolható acélhul -    ladék</t>
  </si>
  <si>
    <t>2.</t>
  </si>
  <si>
    <t>Adagolható acélhulladék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</si>
  <si>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</si>
  <si>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</si>
  <si>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</si>
  <si>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</si>
  <si>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</si>
  <si>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</si>
  <si>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</si>
  <si>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</si>
  <si>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</si>
  <si>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</si>
  <si>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</si>
  <si>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</si>
  <si>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</si>
  <si>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</si>
  <si>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</si>
  <si>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Sorszám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</si>
  <si>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</si>
  <si>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</si>
  <si>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</si>
  <si>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</si>
  <si>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</si>
  <si>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</si>
  <si>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</si>
  <si>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</si>
  <si>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</si>
  <si>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</si>
  <si>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MNV</t>
  </si>
  <si>
    <t>ÚT MELLŐL BEHOZOTT, SÉRÜLT JELZŐTÁBLÁK</t>
  </si>
  <si>
    <t>ÚTRÓL BEHOZOTT SÉRÜLT SZALAGKORLÁT</t>
  </si>
  <si>
    <t>Csongrád-Csanád</t>
  </si>
  <si>
    <t>Makó Mérnökség  6900 Makó, Aradi u. 123.</t>
  </si>
  <si>
    <t>Gajzer András mérnökségvezető</t>
  </si>
  <si>
    <t xml:space="preserve">0630/349-2544    &lt;gajzer.andras@csongrad.kozut.hu&gt;    </t>
  </si>
  <si>
    <t>NEM</t>
  </si>
  <si>
    <t>MK</t>
  </si>
  <si>
    <t>CSÖVEK, EGYÉB KARBANTARTÁSI HULLADÉK</t>
  </si>
  <si>
    <t xml:space="preserve">CSÖVEK, ÚT MELLŐL BESZÁLLÍTOTT HULLADÉK, ACÉLSZEKRÉNY, </t>
  </si>
  <si>
    <t>HSZ-2024/0013029 HSZ-2025/0013920 HSZ-2025/0014031</t>
  </si>
  <si>
    <t>Közlekedési tábla horganyzott</t>
  </si>
  <si>
    <t>Szalagkorlát törött, görbe</t>
  </si>
  <si>
    <t>selejtezés</t>
  </si>
  <si>
    <t>Szeged mérnökség
6728 Szeged, Dorozsmai út 54.</t>
  </si>
  <si>
    <t>dr. Bálint Ákos mérnökségvezető</t>
  </si>
  <si>
    <t>06309511494
balint.akos@csongrad.kozut.hu</t>
  </si>
  <si>
    <t>7-15 óráig</t>
  </si>
  <si>
    <t>N</t>
  </si>
  <si>
    <t>Vegyes vashulladék, gépészeti vashulladék</t>
  </si>
  <si>
    <t>vegyes vashulladék</t>
  </si>
  <si>
    <t>karbantartás</t>
  </si>
  <si>
    <t>jelzőlámpa oszlop és egyéb oszlop</t>
  </si>
  <si>
    <t>Nem adagolható acélhulla-dék</t>
  </si>
  <si>
    <t>SÉRÜLT,TÖRÖTT SZALAGKORLÁT</t>
  </si>
  <si>
    <t>szalagkorlátok</t>
  </si>
  <si>
    <t>oszlopok, táblák</t>
  </si>
  <si>
    <t>drótok, gépalkatrészek, balesetből behozott fémhulladék</t>
  </si>
  <si>
    <t>szerszámok</t>
  </si>
  <si>
    <t>Csongrád- Csanád</t>
  </si>
  <si>
    <t>Hódmezővásárhely Mérnökség</t>
  </si>
  <si>
    <t>Kovács Mónika - raktáros</t>
  </si>
  <si>
    <t>06/30/951-2430 kovacs.monika5@mavcsoport.hu</t>
  </si>
  <si>
    <t>FAJ 18</t>
  </si>
  <si>
    <t>FAJ 28</t>
  </si>
  <si>
    <t>igen</t>
  </si>
  <si>
    <t>H-P. 7-15:20</t>
  </si>
  <si>
    <t>-</t>
  </si>
  <si>
    <t>HSZ-2026/0015172</t>
  </si>
  <si>
    <t>HSZ-2025/0014326; HSZ-2025/0014109; HSZ-2024/0013075; HSZ-2023/0012639</t>
  </si>
  <si>
    <t>HSZ-2024/0013213; HSZ-2024/0013214; HSZ-2025/0014018; HSZ-2025/0014209; HSZ-2024/0013366; HSZ-2024/0013362;</t>
  </si>
  <si>
    <t>HORGANYZOTT LEMEZHULLADÉK</t>
  </si>
  <si>
    <t>VASHULLADÉK</t>
  </si>
  <si>
    <t>ALUMÍNIUM HULLADÉK</t>
  </si>
  <si>
    <t>17 04 02</t>
  </si>
  <si>
    <t>ALULÉTRA</t>
  </si>
  <si>
    <t>HSZ-2024/0013214</t>
  </si>
  <si>
    <t>vashulladék</t>
  </si>
  <si>
    <t>pontonhíd tartozék</t>
  </si>
  <si>
    <t>pontonhíd bontás</t>
  </si>
  <si>
    <t>Szentes, Téglagyári út 4.</t>
  </si>
  <si>
    <t>Szabó Károlyné</t>
  </si>
  <si>
    <t>30-9507105, szabo.karoly.istvanne@mavcsoport.hu</t>
  </si>
  <si>
    <t>gépészeti alkatrészek, kések</t>
  </si>
  <si>
    <t>gép karbantarás</t>
  </si>
  <si>
    <t>horganyzott lemezhulladék</t>
  </si>
  <si>
    <t>horganyzott lemezhulladék, tábla</t>
  </si>
  <si>
    <t>sérült, törött szalagkorlát, oszlopok</t>
  </si>
  <si>
    <t>sérült szalagkorlát</t>
  </si>
  <si>
    <t>FAJ 2</t>
  </si>
  <si>
    <t>HSZ-2026/0014716</t>
  </si>
  <si>
    <t>HSZ-2026/0014715</t>
  </si>
  <si>
    <t>Szalagkorlát, sérült, törött görbe</t>
  </si>
  <si>
    <t>HSZ-2025-0014044</t>
  </si>
  <si>
    <t>HSZ-2026-0015213</t>
  </si>
  <si>
    <t>HSZ-2024-0013040</t>
  </si>
  <si>
    <t>HSZ-2026/0015245</t>
  </si>
  <si>
    <t>HSZ-2026/0015249</t>
  </si>
  <si>
    <t>TÁBLA</t>
  </si>
  <si>
    <t>HSZ-2026/0015244</t>
  </si>
  <si>
    <t xml:space="preserve"> HSZ-2026-0015212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</si>
</sst>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"/>
    <numFmt numFmtId="166" formatCode="0.000%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7" fillId="0" borderId="1" xfId="0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0" xfId="0"/>
    <xf numFmtId="1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1" xfId="0" applyBorder="1"/>
    <xf numFmtId="164" fontId="4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justify"/>
    </xf>
    <xf numFmtId="9" fontId="5" fillId="0" borderId="1" xfId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0" borderId="1" xfId="1" quotePrefix="1" applyFont="1" applyBorder="1" applyAlignment="1">
      <alignment horizontal="center" vertical="center" wrapText="1"/>
    </xf>
    <xf numFmtId="0" fontId="15" fillId="0" borderId="1" xfId="3" applyFont="1" applyBorder="1" applyAlignment="1">
      <alignment wrapText="1"/>
    </xf>
  </cellXfs>
  <cellStyles count="5">
    <cellStyle name="Ezres 2" xfId="2"/>
    <cellStyle name="Ezres 3" xfId="4"/>
    <cellStyle name="Hivatkozás" xfId="3" builtinId="8"/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jzer.andras@csongrad.kozut.hu" TargetMode="External"/><Relationship Id="rId2" Type="http://schemas.openxmlformats.org/officeDocument/2006/relationships/hyperlink" Target="mailto:gajzer.andras@csongrad.kozut.hu" TargetMode="External"/><Relationship Id="rId1" Type="http://schemas.openxmlformats.org/officeDocument/2006/relationships/hyperlink" Target="mailto:gajzer.andras@csongrad.kozut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ajzer.andras@csongrad.kozut.hu" TargetMode="External"/><Relationship Id="rId4" Type="http://schemas.openxmlformats.org/officeDocument/2006/relationships/hyperlink" Target="mailto:gajzer.andras@csongrad.kozut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selection activeCell="H22" sqref="H22"/>
    </sheetView>
  </sheetViews>
  <sheetFormatPr defaultRowHeight="15" x14ac:dyDescent="0.25"/>
  <cols>
    <col min="1" max="7" width="20.7109375" customWidth="1"/>
    <col min="8" max="9" width="20.7109375" style="47" customWidth="1"/>
    <col min="10" max="10" width="20.7109375" style="10" hidden="1" customWidth="1"/>
    <col min="11" max="12" width="20.7109375" customWidth="1"/>
    <col min="13" max="15" width="20.7109375" style="47" customWidth="1"/>
    <col min="16" max="24" width="20.7109375" customWidth="1"/>
  </cols>
  <sheetData>
    <row r="1" spans="1:24" ht="89.25" x14ac:dyDescent="0.25">
      <c r="A1" s="16" t="s">
        <v>23</v>
      </c>
      <c r="B1" s="17" t="s">
        <v>24</v>
      </c>
      <c r="C1" s="18" t="s">
        <v>29</v>
      </c>
      <c r="D1" s="18" t="s">
        <v>30</v>
      </c>
      <c r="E1" s="16" t="s">
        <v>14</v>
      </c>
      <c r="F1" s="16" t="s">
        <v>13</v>
      </c>
      <c r="G1" s="19" t="s">
        <v>31</v>
      </c>
      <c r="H1" s="20" t="s">
        <v>25</v>
      </c>
      <c r="I1" s="21" t="s">
        <v>32</v>
      </c>
      <c r="J1" s="21"/>
      <c r="K1" s="16" t="s">
        <v>10</v>
      </c>
      <c r="L1" s="22" t="s">
        <v>18</v>
      </c>
      <c r="M1" s="16" t="s">
        <v>0</v>
      </c>
      <c r="N1" s="16" t="s">
        <v>17</v>
      </c>
      <c r="O1" s="16" t="s">
        <v>19</v>
      </c>
      <c r="P1" s="16" t="s">
        <v>16</v>
      </c>
      <c r="Q1" s="16" t="s">
        <v>1</v>
      </c>
      <c r="R1" s="16" t="s">
        <v>15</v>
      </c>
      <c r="S1" s="22" t="s">
        <v>20</v>
      </c>
      <c r="T1" s="16" t="s">
        <v>2</v>
      </c>
      <c r="U1" s="16" t="s">
        <v>12</v>
      </c>
      <c r="V1" s="16" t="s">
        <v>11</v>
      </c>
      <c r="W1" s="16" t="s">
        <v>3</v>
      </c>
      <c r="X1" s="16" t="s">
        <v>33</v>
      </c>
    </row>
    <row r="2" spans="1:24" ht="31.5" x14ac:dyDescent="0.25">
      <c r="A2" s="2" t="s">
        <v>4</v>
      </c>
      <c r="B2" s="23" t="s">
        <v>5</v>
      </c>
      <c r="C2" s="24" t="s">
        <v>28</v>
      </c>
      <c r="D2" s="25" t="s">
        <v>34</v>
      </c>
      <c r="E2" s="3" t="s">
        <v>46</v>
      </c>
      <c r="F2" s="26">
        <v>5.0000000000000002E-5</v>
      </c>
      <c r="G2" s="26" t="s">
        <v>22</v>
      </c>
      <c r="H2" s="4">
        <v>4822.3999999999996</v>
      </c>
      <c r="I2" s="4">
        <v>70</v>
      </c>
      <c r="J2" s="4">
        <f>H2*I2</f>
        <v>337568</v>
      </c>
      <c r="K2" s="9" t="s">
        <v>48</v>
      </c>
      <c r="L2" s="27" t="s">
        <v>37</v>
      </c>
      <c r="M2" s="9" t="s">
        <v>49</v>
      </c>
      <c r="N2" s="9" t="s">
        <v>50</v>
      </c>
      <c r="O2" s="48" t="s">
        <v>51</v>
      </c>
      <c r="P2" s="3">
        <v>170405</v>
      </c>
      <c r="Q2" s="3">
        <v>7204</v>
      </c>
      <c r="R2" s="28">
        <v>28</v>
      </c>
      <c r="S2" s="3" t="s">
        <v>41</v>
      </c>
      <c r="T2" s="12" t="s">
        <v>52</v>
      </c>
      <c r="U2" s="3" t="s">
        <v>53</v>
      </c>
      <c r="V2" s="3"/>
      <c r="W2" s="13"/>
      <c r="X2" s="3" t="s">
        <v>95</v>
      </c>
    </row>
    <row r="3" spans="1:24" ht="31.5" x14ac:dyDescent="0.25">
      <c r="A3" s="2"/>
      <c r="B3" s="23" t="s">
        <v>5</v>
      </c>
      <c r="C3" s="29" t="s">
        <v>97</v>
      </c>
      <c r="D3" s="25" t="s">
        <v>34</v>
      </c>
      <c r="E3" s="3" t="s">
        <v>47</v>
      </c>
      <c r="F3" s="26">
        <v>0</v>
      </c>
      <c r="G3" s="26" t="s">
        <v>22</v>
      </c>
      <c r="H3" s="30">
        <v>5704</v>
      </c>
      <c r="I3" s="4">
        <v>70</v>
      </c>
      <c r="J3" s="4">
        <f t="shared" ref="J3:J21" si="0">H3*I3</f>
        <v>399280</v>
      </c>
      <c r="K3" s="9" t="s">
        <v>48</v>
      </c>
      <c r="L3" s="27" t="s">
        <v>37</v>
      </c>
      <c r="M3" s="9" t="s">
        <v>49</v>
      </c>
      <c r="N3" s="9" t="s">
        <v>50</v>
      </c>
      <c r="O3" s="48" t="s">
        <v>51</v>
      </c>
      <c r="P3" s="3">
        <v>170405</v>
      </c>
      <c r="Q3" s="3">
        <v>7204</v>
      </c>
      <c r="R3" s="28">
        <v>18</v>
      </c>
      <c r="S3" s="3" t="s">
        <v>41</v>
      </c>
      <c r="T3" s="12" t="s">
        <v>52</v>
      </c>
      <c r="U3" s="3" t="s">
        <v>53</v>
      </c>
      <c r="V3" s="3"/>
      <c r="W3" s="13"/>
      <c r="X3" s="3" t="s">
        <v>95</v>
      </c>
    </row>
    <row r="4" spans="1:24" ht="31.5" x14ac:dyDescent="0.25">
      <c r="A4" s="31" t="s">
        <v>6</v>
      </c>
      <c r="B4" s="24" t="s">
        <v>7</v>
      </c>
      <c r="C4" s="24" t="s">
        <v>55</v>
      </c>
      <c r="D4" s="12" t="s">
        <v>42</v>
      </c>
      <c r="E4" s="3" t="s">
        <v>54</v>
      </c>
      <c r="F4" s="32">
        <v>0.05</v>
      </c>
      <c r="G4" s="9" t="s">
        <v>22</v>
      </c>
      <c r="H4" s="4">
        <v>3086.04</v>
      </c>
      <c r="I4" s="4">
        <v>70</v>
      </c>
      <c r="J4" s="4">
        <f t="shared" si="0"/>
        <v>216022.8</v>
      </c>
      <c r="K4" s="9" t="s">
        <v>56</v>
      </c>
      <c r="L4" s="27" t="s">
        <v>37</v>
      </c>
      <c r="M4" s="9" t="s">
        <v>49</v>
      </c>
      <c r="N4" s="9" t="s">
        <v>50</v>
      </c>
      <c r="O4" s="48" t="s">
        <v>51</v>
      </c>
      <c r="P4" s="3">
        <v>170405</v>
      </c>
      <c r="Q4" s="3">
        <v>7204</v>
      </c>
      <c r="R4" s="3">
        <v>2</v>
      </c>
      <c r="S4" s="3" t="s">
        <v>41</v>
      </c>
      <c r="T4" s="3" t="s">
        <v>52</v>
      </c>
      <c r="U4" s="12" t="s">
        <v>53</v>
      </c>
      <c r="V4" s="3"/>
      <c r="W4" s="3"/>
      <c r="X4" s="3" t="s">
        <v>96</v>
      </c>
    </row>
    <row r="5" spans="1:24" ht="31.5" x14ac:dyDescent="0.25">
      <c r="A5" s="31" t="s">
        <v>8</v>
      </c>
      <c r="B5" s="24" t="s">
        <v>9</v>
      </c>
      <c r="C5" s="24" t="s">
        <v>27</v>
      </c>
      <c r="D5" s="12" t="s">
        <v>34</v>
      </c>
      <c r="E5" s="3" t="s">
        <v>57</v>
      </c>
      <c r="F5" s="32">
        <v>5.0000000000000002E-5</v>
      </c>
      <c r="G5" s="9" t="s">
        <v>22</v>
      </c>
      <c r="H5" s="4">
        <v>257</v>
      </c>
      <c r="I5" s="4">
        <v>550</v>
      </c>
      <c r="J5" s="4">
        <f t="shared" si="0"/>
        <v>141350</v>
      </c>
      <c r="K5" s="33" t="s">
        <v>48</v>
      </c>
      <c r="L5" s="27" t="s">
        <v>37</v>
      </c>
      <c r="M5" s="9" t="s">
        <v>49</v>
      </c>
      <c r="N5" s="9" t="s">
        <v>50</v>
      </c>
      <c r="O5" s="48" t="s">
        <v>51</v>
      </c>
      <c r="P5" s="3">
        <v>170402</v>
      </c>
      <c r="Q5" s="3">
        <v>7204</v>
      </c>
      <c r="R5" s="3">
        <v>28</v>
      </c>
      <c r="S5" s="3" t="s">
        <v>41</v>
      </c>
      <c r="T5" s="3" t="s">
        <v>52</v>
      </c>
      <c r="U5" s="12" t="s">
        <v>53</v>
      </c>
      <c r="V5" s="3"/>
      <c r="W5" s="3"/>
      <c r="X5" s="3" t="s">
        <v>95</v>
      </c>
    </row>
    <row r="6" spans="1:24" s="10" customFormat="1" ht="31.5" x14ac:dyDescent="0.25">
      <c r="A6" s="34" t="s">
        <v>4</v>
      </c>
      <c r="B6" s="35" t="s">
        <v>5</v>
      </c>
      <c r="C6" s="24" t="s">
        <v>82</v>
      </c>
      <c r="D6" s="3" t="s">
        <v>42</v>
      </c>
      <c r="E6" s="3" t="s">
        <v>83</v>
      </c>
      <c r="F6" s="32">
        <v>0</v>
      </c>
      <c r="G6" s="9" t="s">
        <v>22</v>
      </c>
      <c r="H6" s="4">
        <v>4361</v>
      </c>
      <c r="I6" s="36">
        <v>70</v>
      </c>
      <c r="J6" s="4">
        <f t="shared" si="0"/>
        <v>305270</v>
      </c>
      <c r="K6" s="9" t="s">
        <v>84</v>
      </c>
      <c r="L6" s="9" t="s">
        <v>37</v>
      </c>
      <c r="M6" s="9" t="s">
        <v>85</v>
      </c>
      <c r="N6" s="9" t="s">
        <v>86</v>
      </c>
      <c r="O6" s="9" t="s">
        <v>87</v>
      </c>
      <c r="P6" s="3">
        <v>170405</v>
      </c>
      <c r="Q6" s="3">
        <v>7204</v>
      </c>
      <c r="R6" s="3">
        <v>28</v>
      </c>
      <c r="S6" s="3"/>
      <c r="T6" s="11" t="s">
        <v>52</v>
      </c>
      <c r="U6" s="12" t="s">
        <v>53</v>
      </c>
      <c r="V6" s="3"/>
      <c r="W6" s="3"/>
      <c r="X6" s="3" t="s">
        <v>98</v>
      </c>
    </row>
    <row r="7" spans="1:24" s="10" customFormat="1" ht="31.5" x14ac:dyDescent="0.25">
      <c r="A7" s="37"/>
      <c r="B7" s="35"/>
      <c r="C7" s="24" t="s">
        <v>93</v>
      </c>
      <c r="D7" s="3" t="s">
        <v>34</v>
      </c>
      <c r="E7" s="3" t="s">
        <v>92</v>
      </c>
      <c r="F7" s="32">
        <v>0</v>
      </c>
      <c r="G7" s="9" t="s">
        <v>22</v>
      </c>
      <c r="H7" s="4">
        <v>450</v>
      </c>
      <c r="I7" s="36">
        <v>70</v>
      </c>
      <c r="J7" s="4">
        <f t="shared" si="0"/>
        <v>31500</v>
      </c>
      <c r="K7" s="9" t="s">
        <v>48</v>
      </c>
      <c r="L7" s="9" t="s">
        <v>37</v>
      </c>
      <c r="M7" s="9" t="s">
        <v>85</v>
      </c>
      <c r="N7" s="9" t="s">
        <v>86</v>
      </c>
      <c r="O7" s="9" t="s">
        <v>87</v>
      </c>
      <c r="P7" s="3">
        <v>170405</v>
      </c>
      <c r="Q7" s="3">
        <v>7204</v>
      </c>
      <c r="R7" s="3">
        <v>18</v>
      </c>
      <c r="S7" s="3"/>
      <c r="T7" s="11" t="s">
        <v>52</v>
      </c>
      <c r="U7" s="12" t="s">
        <v>53</v>
      </c>
      <c r="V7" s="3"/>
      <c r="W7" s="3"/>
      <c r="X7" s="3" t="s">
        <v>99</v>
      </c>
    </row>
    <row r="8" spans="1:24" s="10" customFormat="1" ht="31.5" x14ac:dyDescent="0.25">
      <c r="A8" s="37"/>
      <c r="B8" s="35"/>
      <c r="C8" s="24" t="s">
        <v>90</v>
      </c>
      <c r="D8" s="3" t="s">
        <v>34</v>
      </c>
      <c r="E8" s="3" t="s">
        <v>91</v>
      </c>
      <c r="F8" s="32">
        <v>0</v>
      </c>
      <c r="G8" s="9" t="s">
        <v>22</v>
      </c>
      <c r="H8" s="4">
        <v>414</v>
      </c>
      <c r="I8" s="36">
        <v>70</v>
      </c>
      <c r="J8" s="4">
        <f t="shared" si="0"/>
        <v>28980</v>
      </c>
      <c r="K8" s="9" t="s">
        <v>48</v>
      </c>
      <c r="L8" s="9" t="s">
        <v>37</v>
      </c>
      <c r="M8" s="9" t="s">
        <v>85</v>
      </c>
      <c r="N8" s="9" t="s">
        <v>86</v>
      </c>
      <c r="O8" s="9" t="s">
        <v>87</v>
      </c>
      <c r="P8" s="3">
        <v>170405</v>
      </c>
      <c r="Q8" s="3">
        <v>7204</v>
      </c>
      <c r="R8" s="3">
        <v>28</v>
      </c>
      <c r="S8" s="3"/>
      <c r="T8" s="11" t="s">
        <v>52</v>
      </c>
      <c r="U8" s="12" t="s">
        <v>53</v>
      </c>
      <c r="V8" s="13"/>
      <c r="W8" s="13"/>
      <c r="X8" s="3" t="s">
        <v>99</v>
      </c>
    </row>
    <row r="9" spans="1:24" s="10" customFormat="1" ht="31.5" x14ac:dyDescent="0.25">
      <c r="A9" s="37"/>
      <c r="B9" s="37"/>
      <c r="C9" s="24" t="s">
        <v>90</v>
      </c>
      <c r="D9" s="3" t="s">
        <v>42</v>
      </c>
      <c r="E9" s="3" t="s">
        <v>91</v>
      </c>
      <c r="F9" s="32">
        <v>0</v>
      </c>
      <c r="G9" s="9" t="s">
        <v>22</v>
      </c>
      <c r="H9" s="4">
        <v>8</v>
      </c>
      <c r="I9" s="36">
        <v>70</v>
      </c>
      <c r="J9" s="4">
        <f t="shared" si="0"/>
        <v>560</v>
      </c>
      <c r="K9" s="9" t="s">
        <v>48</v>
      </c>
      <c r="L9" s="9" t="s">
        <v>37</v>
      </c>
      <c r="M9" s="9" t="s">
        <v>85</v>
      </c>
      <c r="N9" s="9" t="s">
        <v>86</v>
      </c>
      <c r="O9" s="9" t="s">
        <v>87</v>
      </c>
      <c r="P9" s="3">
        <v>170405</v>
      </c>
      <c r="Q9" s="3">
        <v>7204</v>
      </c>
      <c r="R9" s="3">
        <v>28</v>
      </c>
      <c r="S9" s="3"/>
      <c r="T9" s="11" t="s">
        <v>52</v>
      </c>
      <c r="U9" s="12" t="s">
        <v>53</v>
      </c>
      <c r="V9" s="13"/>
      <c r="W9" s="13"/>
      <c r="X9" s="3" t="s">
        <v>100</v>
      </c>
    </row>
    <row r="10" spans="1:24" s="10" customFormat="1" ht="31.5" x14ac:dyDescent="0.25">
      <c r="A10" s="31" t="s">
        <v>6</v>
      </c>
      <c r="B10" s="24" t="s">
        <v>7</v>
      </c>
      <c r="C10" s="24" t="s">
        <v>82</v>
      </c>
      <c r="D10" s="12" t="s">
        <v>42</v>
      </c>
      <c r="E10" s="12" t="s">
        <v>88</v>
      </c>
      <c r="F10" s="32">
        <v>0</v>
      </c>
      <c r="G10" s="9" t="s">
        <v>22</v>
      </c>
      <c r="H10" s="4">
        <v>296.5</v>
      </c>
      <c r="I10" s="36">
        <v>70</v>
      </c>
      <c r="J10" s="4">
        <f t="shared" si="0"/>
        <v>20755</v>
      </c>
      <c r="K10" s="9" t="s">
        <v>89</v>
      </c>
      <c r="L10" s="9" t="s">
        <v>37</v>
      </c>
      <c r="M10" s="9" t="s">
        <v>85</v>
      </c>
      <c r="N10" s="9" t="s">
        <v>86</v>
      </c>
      <c r="O10" s="9" t="s">
        <v>87</v>
      </c>
      <c r="P10" s="3">
        <v>170405</v>
      </c>
      <c r="Q10" s="3">
        <v>7204</v>
      </c>
      <c r="R10" s="3">
        <v>2</v>
      </c>
      <c r="S10" s="3"/>
      <c r="T10" s="11" t="s">
        <v>52</v>
      </c>
      <c r="U10" s="12" t="s">
        <v>53</v>
      </c>
      <c r="V10" s="3"/>
      <c r="W10" s="3"/>
      <c r="X10" s="3" t="s">
        <v>105</v>
      </c>
    </row>
    <row r="11" spans="1:24" s="10" customFormat="1" ht="64.5" customHeight="1" x14ac:dyDescent="0.25">
      <c r="A11" s="34" t="s">
        <v>4</v>
      </c>
      <c r="B11" s="23" t="s">
        <v>5</v>
      </c>
      <c r="C11" s="1" t="s">
        <v>28</v>
      </c>
      <c r="D11" s="3" t="s">
        <v>34</v>
      </c>
      <c r="E11" s="38" t="s">
        <v>35</v>
      </c>
      <c r="F11" s="32">
        <v>0</v>
      </c>
      <c r="G11" s="9" t="s">
        <v>22</v>
      </c>
      <c r="H11" s="14">
        <v>3412.5</v>
      </c>
      <c r="I11" s="14">
        <v>70</v>
      </c>
      <c r="J11" s="4">
        <f t="shared" si="0"/>
        <v>238875</v>
      </c>
      <c r="K11" s="9" t="s">
        <v>48</v>
      </c>
      <c r="L11" s="9" t="s">
        <v>37</v>
      </c>
      <c r="M11" s="16" t="s">
        <v>38</v>
      </c>
      <c r="N11" s="9" t="s">
        <v>39</v>
      </c>
      <c r="O11" s="49" t="s">
        <v>40</v>
      </c>
      <c r="P11" s="3">
        <v>170405</v>
      </c>
      <c r="Q11" s="3">
        <v>7204</v>
      </c>
      <c r="R11" s="3">
        <v>28</v>
      </c>
      <c r="S11" s="3" t="s">
        <v>41</v>
      </c>
      <c r="T11" s="3" t="s">
        <v>52</v>
      </c>
      <c r="U11" s="12" t="s">
        <v>53</v>
      </c>
      <c r="V11" s="3"/>
      <c r="W11" s="3"/>
      <c r="X11" s="3" t="s">
        <v>104</v>
      </c>
    </row>
    <row r="12" spans="1:24" s="10" customFormat="1" ht="64.5" customHeight="1" x14ac:dyDescent="0.25">
      <c r="A12" s="37"/>
      <c r="B12" s="23" t="s">
        <v>5</v>
      </c>
      <c r="C12" s="1" t="s">
        <v>26</v>
      </c>
      <c r="D12" s="3" t="s">
        <v>34</v>
      </c>
      <c r="E12" s="38" t="s">
        <v>103</v>
      </c>
      <c r="F12" s="32">
        <v>0</v>
      </c>
      <c r="G12" s="9" t="s">
        <v>22</v>
      </c>
      <c r="H12" s="14">
        <v>1</v>
      </c>
      <c r="I12" s="14">
        <v>70</v>
      </c>
      <c r="J12" s="4">
        <f t="shared" si="0"/>
        <v>70</v>
      </c>
      <c r="K12" s="9" t="s">
        <v>48</v>
      </c>
      <c r="L12" s="9" t="s">
        <v>37</v>
      </c>
      <c r="M12" s="16" t="s">
        <v>38</v>
      </c>
      <c r="N12" s="9" t="s">
        <v>39</v>
      </c>
      <c r="O12" s="49" t="s">
        <v>40</v>
      </c>
      <c r="P12" s="3">
        <v>170405</v>
      </c>
      <c r="Q12" s="3">
        <v>7204</v>
      </c>
      <c r="R12" s="3">
        <v>2</v>
      </c>
      <c r="S12" s="3" t="s">
        <v>41</v>
      </c>
      <c r="T12" s="3" t="s">
        <v>52</v>
      </c>
      <c r="U12" s="12" t="s">
        <v>53</v>
      </c>
      <c r="V12" s="3"/>
      <c r="W12" s="3"/>
      <c r="X12" s="3" t="s">
        <v>104</v>
      </c>
    </row>
    <row r="13" spans="1:24" s="10" customFormat="1" ht="77.25" customHeight="1" x14ac:dyDescent="0.25">
      <c r="A13" s="37"/>
      <c r="B13" s="23" t="s">
        <v>5</v>
      </c>
      <c r="C13" s="1" t="s">
        <v>21</v>
      </c>
      <c r="D13" s="3" t="s">
        <v>34</v>
      </c>
      <c r="E13" s="38" t="s">
        <v>36</v>
      </c>
      <c r="F13" s="32">
        <v>0</v>
      </c>
      <c r="G13" s="9" t="s">
        <v>22</v>
      </c>
      <c r="H13" s="14">
        <v>345</v>
      </c>
      <c r="I13" s="14">
        <v>70</v>
      </c>
      <c r="J13" s="4">
        <f t="shared" si="0"/>
        <v>24150</v>
      </c>
      <c r="K13" s="9" t="s">
        <v>48</v>
      </c>
      <c r="L13" s="9" t="s">
        <v>37</v>
      </c>
      <c r="M13" s="16" t="s">
        <v>38</v>
      </c>
      <c r="N13" s="9" t="s">
        <v>39</v>
      </c>
      <c r="O13" s="49" t="s">
        <v>40</v>
      </c>
      <c r="P13" s="3">
        <v>170405</v>
      </c>
      <c r="Q13" s="3">
        <v>7204</v>
      </c>
      <c r="R13" s="3">
        <v>18</v>
      </c>
      <c r="S13" s="3" t="s">
        <v>41</v>
      </c>
      <c r="T13" s="28" t="s">
        <v>52</v>
      </c>
      <c r="U13" s="28" t="s">
        <v>53</v>
      </c>
      <c r="V13" s="13"/>
      <c r="W13" s="13"/>
      <c r="X13" s="3" t="s">
        <v>102</v>
      </c>
    </row>
    <row r="14" spans="1:24" s="10" customFormat="1" ht="76.5" x14ac:dyDescent="0.25">
      <c r="A14" s="2" t="s">
        <v>6</v>
      </c>
      <c r="B14" s="23" t="s">
        <v>7</v>
      </c>
      <c r="C14" s="1" t="s">
        <v>26</v>
      </c>
      <c r="D14" s="12" t="s">
        <v>42</v>
      </c>
      <c r="E14" s="1" t="s">
        <v>43</v>
      </c>
      <c r="F14" s="32">
        <v>0</v>
      </c>
      <c r="G14" s="9" t="s">
        <v>22</v>
      </c>
      <c r="H14" s="14">
        <v>845</v>
      </c>
      <c r="I14" s="14">
        <v>70</v>
      </c>
      <c r="J14" s="4">
        <f t="shared" si="0"/>
        <v>59150</v>
      </c>
      <c r="K14" s="9" t="s">
        <v>56</v>
      </c>
      <c r="L14" s="9" t="s">
        <v>37</v>
      </c>
      <c r="M14" s="16" t="s">
        <v>38</v>
      </c>
      <c r="N14" s="9" t="s">
        <v>39</v>
      </c>
      <c r="O14" s="49" t="s">
        <v>40</v>
      </c>
      <c r="P14" s="3">
        <v>170405</v>
      </c>
      <c r="Q14" s="3">
        <v>7204</v>
      </c>
      <c r="R14" s="3">
        <v>2</v>
      </c>
      <c r="S14" s="3" t="s">
        <v>41</v>
      </c>
      <c r="T14" s="3" t="s">
        <v>52</v>
      </c>
      <c r="U14" s="12" t="s">
        <v>53</v>
      </c>
      <c r="V14" s="3"/>
      <c r="W14" s="3"/>
      <c r="X14" s="3" t="s">
        <v>45</v>
      </c>
    </row>
    <row r="15" spans="1:24" s="10" customFormat="1" ht="78.75" x14ac:dyDescent="0.25">
      <c r="A15" s="39"/>
      <c r="B15" s="23" t="s">
        <v>7</v>
      </c>
      <c r="C15" s="1" t="s">
        <v>26</v>
      </c>
      <c r="D15" s="12" t="s">
        <v>42</v>
      </c>
      <c r="E15" s="1" t="s">
        <v>44</v>
      </c>
      <c r="F15" s="32">
        <v>0</v>
      </c>
      <c r="G15" s="9" t="s">
        <v>22</v>
      </c>
      <c r="H15" s="14">
        <v>565</v>
      </c>
      <c r="I15" s="14">
        <v>70</v>
      </c>
      <c r="J15" s="4">
        <f t="shared" si="0"/>
        <v>39550</v>
      </c>
      <c r="K15" s="9" t="s">
        <v>56</v>
      </c>
      <c r="L15" s="9" t="s">
        <v>37</v>
      </c>
      <c r="M15" s="16" t="s">
        <v>38</v>
      </c>
      <c r="N15" s="9" t="s">
        <v>39</v>
      </c>
      <c r="O15" s="49" t="s">
        <v>40</v>
      </c>
      <c r="P15" s="3">
        <v>170405</v>
      </c>
      <c r="Q15" s="3">
        <v>7204</v>
      </c>
      <c r="R15" s="3">
        <v>2</v>
      </c>
      <c r="S15" s="3" t="s">
        <v>41</v>
      </c>
      <c r="T15" s="3" t="s">
        <v>52</v>
      </c>
      <c r="U15" s="12" t="s">
        <v>53</v>
      </c>
      <c r="V15" s="3"/>
      <c r="W15" s="3"/>
      <c r="X15" s="3" t="s">
        <v>101</v>
      </c>
    </row>
    <row r="16" spans="1:24" s="10" customFormat="1" ht="63" x14ac:dyDescent="0.25">
      <c r="A16" s="40" t="s">
        <v>4</v>
      </c>
      <c r="B16" s="23" t="s">
        <v>58</v>
      </c>
      <c r="C16" s="41" t="s">
        <v>59</v>
      </c>
      <c r="D16" s="18" t="s">
        <v>34</v>
      </c>
      <c r="E16" s="5" t="s">
        <v>60</v>
      </c>
      <c r="F16" s="42">
        <v>0</v>
      </c>
      <c r="G16" s="9" t="s">
        <v>22</v>
      </c>
      <c r="H16" s="44">
        <v>1799</v>
      </c>
      <c r="I16" s="36">
        <v>70</v>
      </c>
      <c r="J16" s="4">
        <f t="shared" si="0"/>
        <v>125930</v>
      </c>
      <c r="K16" s="6" t="s">
        <v>48</v>
      </c>
      <c r="L16" s="6" t="s">
        <v>64</v>
      </c>
      <c r="M16" s="43" t="s">
        <v>65</v>
      </c>
      <c r="N16" s="43" t="s">
        <v>66</v>
      </c>
      <c r="O16" s="43" t="s">
        <v>67</v>
      </c>
      <c r="P16" s="7">
        <v>170405</v>
      </c>
      <c r="Q16" s="5">
        <v>7204</v>
      </c>
      <c r="R16" s="7" t="s">
        <v>68</v>
      </c>
      <c r="S16" s="5" t="s">
        <v>70</v>
      </c>
      <c r="T16" s="5" t="s">
        <v>71</v>
      </c>
      <c r="U16" s="8" t="s">
        <v>53</v>
      </c>
      <c r="V16" s="5" t="s">
        <v>72</v>
      </c>
      <c r="W16" s="16"/>
      <c r="X16" s="3" t="s">
        <v>73</v>
      </c>
    </row>
    <row r="17" spans="1:24" s="10" customFormat="1" ht="31.5" x14ac:dyDescent="0.25">
      <c r="A17" s="37"/>
      <c r="B17" s="23" t="s">
        <v>58</v>
      </c>
      <c r="C17" s="18" t="s">
        <v>76</v>
      </c>
      <c r="D17" s="18" t="s">
        <v>34</v>
      </c>
      <c r="E17" s="5" t="s">
        <v>61</v>
      </c>
      <c r="F17" s="42">
        <v>0</v>
      </c>
      <c r="G17" s="9" t="s">
        <v>22</v>
      </c>
      <c r="H17" s="44">
        <v>1123.4000000000001</v>
      </c>
      <c r="I17" s="36">
        <v>70</v>
      </c>
      <c r="J17" s="4">
        <f t="shared" si="0"/>
        <v>78638</v>
      </c>
      <c r="K17" s="6" t="s">
        <v>48</v>
      </c>
      <c r="L17" s="6" t="s">
        <v>64</v>
      </c>
      <c r="M17" s="43" t="s">
        <v>65</v>
      </c>
      <c r="N17" s="43" t="s">
        <v>66</v>
      </c>
      <c r="O17" s="43" t="s">
        <v>67</v>
      </c>
      <c r="P17" s="7">
        <v>170405</v>
      </c>
      <c r="Q17" s="5">
        <v>7204</v>
      </c>
      <c r="R17" s="7" t="s">
        <v>69</v>
      </c>
      <c r="S17" s="5" t="s">
        <v>70</v>
      </c>
      <c r="T17" s="5" t="s">
        <v>71</v>
      </c>
      <c r="U17" s="8" t="s">
        <v>53</v>
      </c>
      <c r="V17" s="5" t="s">
        <v>72</v>
      </c>
      <c r="W17" s="16"/>
      <c r="X17" s="3" t="s">
        <v>73</v>
      </c>
    </row>
    <row r="18" spans="1:24" s="10" customFormat="1" ht="45" x14ac:dyDescent="0.25">
      <c r="A18" s="37"/>
      <c r="B18" s="23" t="s">
        <v>58</v>
      </c>
      <c r="C18" s="18" t="s">
        <v>77</v>
      </c>
      <c r="D18" s="18" t="s">
        <v>42</v>
      </c>
      <c r="E18" s="5" t="s">
        <v>62</v>
      </c>
      <c r="F18" s="42">
        <v>0</v>
      </c>
      <c r="G18" s="9" t="s">
        <v>22</v>
      </c>
      <c r="H18" s="36">
        <v>1816</v>
      </c>
      <c r="I18" s="36">
        <v>70</v>
      </c>
      <c r="J18" s="4">
        <f t="shared" si="0"/>
        <v>127120</v>
      </c>
      <c r="K18" s="6" t="s">
        <v>48</v>
      </c>
      <c r="L18" s="6" t="s">
        <v>64</v>
      </c>
      <c r="M18" s="43" t="s">
        <v>65</v>
      </c>
      <c r="N18" s="43" t="s">
        <v>66</v>
      </c>
      <c r="O18" s="43" t="s">
        <v>67</v>
      </c>
      <c r="P18" s="7">
        <v>170405</v>
      </c>
      <c r="Q18" s="5">
        <v>7204</v>
      </c>
      <c r="R18" s="7" t="s">
        <v>94</v>
      </c>
      <c r="S18" s="5" t="s">
        <v>70</v>
      </c>
      <c r="T18" s="5" t="s">
        <v>71</v>
      </c>
      <c r="U18" s="8" t="s">
        <v>53</v>
      </c>
      <c r="V18" s="5" t="s">
        <v>72</v>
      </c>
      <c r="W18" s="16"/>
      <c r="X18" s="3" t="s">
        <v>74</v>
      </c>
    </row>
    <row r="19" spans="1:24" s="10" customFormat="1" ht="67.5" x14ac:dyDescent="0.25">
      <c r="A19" s="37"/>
      <c r="B19" s="23" t="s">
        <v>58</v>
      </c>
      <c r="C19" s="18" t="s">
        <v>77</v>
      </c>
      <c r="D19" s="18" t="s">
        <v>42</v>
      </c>
      <c r="E19" s="5" t="s">
        <v>63</v>
      </c>
      <c r="F19" s="42">
        <v>0.2</v>
      </c>
      <c r="G19" s="9" t="s">
        <v>22</v>
      </c>
      <c r="H19" s="44">
        <v>21.4</v>
      </c>
      <c r="I19" s="36">
        <v>70</v>
      </c>
      <c r="J19" s="4">
        <f t="shared" si="0"/>
        <v>1498</v>
      </c>
      <c r="K19" s="6" t="s">
        <v>48</v>
      </c>
      <c r="L19" s="6" t="s">
        <v>64</v>
      </c>
      <c r="M19" s="43" t="s">
        <v>65</v>
      </c>
      <c r="N19" s="43" t="s">
        <v>66</v>
      </c>
      <c r="O19" s="43" t="s">
        <v>67</v>
      </c>
      <c r="P19" s="7">
        <v>170405</v>
      </c>
      <c r="Q19" s="5">
        <v>7204</v>
      </c>
      <c r="R19" s="7" t="s">
        <v>94</v>
      </c>
      <c r="S19" s="5" t="s">
        <v>70</v>
      </c>
      <c r="T19" s="5" t="s">
        <v>71</v>
      </c>
      <c r="U19" s="8" t="s">
        <v>53</v>
      </c>
      <c r="V19" s="5" t="s">
        <v>72</v>
      </c>
      <c r="W19" s="16"/>
      <c r="X19" s="3" t="s">
        <v>75</v>
      </c>
    </row>
    <row r="20" spans="1:24" s="10" customFormat="1" ht="31.5" x14ac:dyDescent="0.25">
      <c r="A20" s="31" t="s">
        <v>8</v>
      </c>
      <c r="B20" s="23" t="s">
        <v>9</v>
      </c>
      <c r="C20" s="41" t="s">
        <v>78</v>
      </c>
      <c r="D20" s="8" t="s">
        <v>34</v>
      </c>
      <c r="E20" s="8" t="s">
        <v>61</v>
      </c>
      <c r="F20" s="42">
        <v>0</v>
      </c>
      <c r="G20" s="43" t="s">
        <v>22</v>
      </c>
      <c r="H20" s="44">
        <v>36.5</v>
      </c>
      <c r="I20" s="36">
        <v>550</v>
      </c>
      <c r="J20" s="4">
        <f t="shared" si="0"/>
        <v>20075</v>
      </c>
      <c r="K20" s="45" t="s">
        <v>48</v>
      </c>
      <c r="L20" s="45" t="s">
        <v>64</v>
      </c>
      <c r="M20" s="43" t="s">
        <v>65</v>
      </c>
      <c r="N20" s="43" t="s">
        <v>66</v>
      </c>
      <c r="O20" s="43" t="s">
        <v>67</v>
      </c>
      <c r="P20" s="44" t="s">
        <v>79</v>
      </c>
      <c r="Q20" s="46">
        <v>7204</v>
      </c>
      <c r="R20" s="46" t="s">
        <v>69</v>
      </c>
      <c r="S20" s="5" t="s">
        <v>70</v>
      </c>
      <c r="T20" s="5" t="s">
        <v>71</v>
      </c>
      <c r="U20" s="8" t="s">
        <v>53</v>
      </c>
      <c r="V20" s="5" t="s">
        <v>72</v>
      </c>
      <c r="W20" s="5"/>
      <c r="X20" s="5" t="s">
        <v>73</v>
      </c>
    </row>
    <row r="21" spans="1:24" s="10" customFormat="1" ht="63" x14ac:dyDescent="0.25">
      <c r="A21" s="39"/>
      <c r="B21" s="23" t="s">
        <v>9</v>
      </c>
      <c r="C21" s="41" t="s">
        <v>78</v>
      </c>
      <c r="D21" s="8" t="s">
        <v>42</v>
      </c>
      <c r="E21" s="8" t="s">
        <v>80</v>
      </c>
      <c r="F21" s="42">
        <v>0</v>
      </c>
      <c r="G21" s="43" t="s">
        <v>22</v>
      </c>
      <c r="H21" s="44">
        <v>15</v>
      </c>
      <c r="I21" s="36">
        <v>550</v>
      </c>
      <c r="J21" s="4">
        <f t="shared" si="0"/>
        <v>8250</v>
      </c>
      <c r="K21" s="45" t="s">
        <v>48</v>
      </c>
      <c r="L21" s="45" t="s">
        <v>64</v>
      </c>
      <c r="M21" s="43" t="s">
        <v>65</v>
      </c>
      <c r="N21" s="43" t="s">
        <v>66</v>
      </c>
      <c r="O21" s="43" t="s">
        <v>67</v>
      </c>
      <c r="P21" s="44" t="s">
        <v>79</v>
      </c>
      <c r="Q21" s="46">
        <v>7204</v>
      </c>
      <c r="R21" s="46" t="s">
        <v>69</v>
      </c>
      <c r="S21" s="5" t="s">
        <v>70</v>
      </c>
      <c r="T21" s="5" t="s">
        <v>71</v>
      </c>
      <c r="U21" s="8" t="s">
        <v>53</v>
      </c>
      <c r="V21" s="5" t="s">
        <v>72</v>
      </c>
      <c r="W21" s="5"/>
      <c r="X21" s="5" t="s">
        <v>81</v>
      </c>
    </row>
    <row r="22" spans="1:24" x14ac:dyDescent="0.25">
      <c r="J22" s="15">
        <f>SUBTOTAL(9,J2:J20)</f>
        <v>2196341.7999999998</v>
      </c>
    </row>
  </sheetData>
  <autoFilter ref="A1:X21"/>
  <mergeCells count="4">
    <mergeCell ref="A16:A19"/>
    <mergeCell ref="A6:A9"/>
    <mergeCell ref="B6:B9"/>
    <mergeCell ref="A11:A13"/>
  </mergeCells>
  <hyperlinks>
    <hyperlink ref="O13" r:id="rId1" display="mailto:gajzer.andras@csongrad.kozut.hu"/>
    <hyperlink ref="O11" r:id="rId2" display="mailto:gajzer.andras@csongrad.kozut.hu"/>
    <hyperlink ref="O14" r:id="rId3" display="mailto:gajzer.andras@csongrad.kozut.hu"/>
    <hyperlink ref="O15" r:id="rId4" display="mailto:gajzer.andras@csongrad.kozut.hu"/>
    <hyperlink ref="O12" r:id="rId5" display="mailto:gajzer.andras@csongrad.kozut.hu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F1 Szeged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2026-07-28T13:15:15Z</cp:lastPrinted>
  <dcterms:created xsi:type="dcterms:W3CDTF">2015-07-24T10:40:07Z</dcterms:created>
  <dcterms:modified xsi:type="dcterms:W3CDTF">2026-09-30T10:39:32Z</dcterms:modified>
</cp:coreProperties>
</file>