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Kaposvár" sheetId="2" r:id="rId1"/>
  </sheets>
  <definedNames>
    <definedName name="_xlnm._FilterDatabase" localSheetId="0" hidden="1">Kaposvár!$A$1:$X$18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J3" i="2" l="1"/>
  <c r="J19" i="2" s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2" i="2"/>
</calcChain>
</file>

<file path=xl/sharedStrings.xml><?xml version="1.0" encoding="utf-8"?>
<sst xmlns="http://schemas.openxmlformats.org/spreadsheetml/2006/main" count="300" uniqueCount="99">
  <si>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</si>
  <si>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</si>
  <si>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</si>
  <si>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</si>
  <si>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</si>
  <si>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2.</t>
  </si>
  <si>
    <t>Adagolható acélhulladék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</si>
  <si>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</si>
  <si>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</si>
  <si>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</si>
  <si>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</si>
  <si>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</si>
  <si>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</si>
  <si>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</si>
  <si>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</si>
  <si>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</si>
  <si>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</si>
  <si>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</si>
  <si>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</si>
  <si>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</si>
  <si>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</si>
  <si>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</si>
  <si>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Sorszám</t>
  </si>
  <si>
    <t>Fémhulladék megnevezése</t>
  </si>
  <si>
    <t>Mennyiség (±20%)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</si>
  <si>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</si>
  <si>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</si>
  <si>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</si>
  <si>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</si>
  <si>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</si>
  <si>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</si>
  <si>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</si>
  <si>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MK</t>
  </si>
  <si>
    <t>Vegyes vashulladék</t>
  </si>
  <si>
    <t>selejtezés</t>
  </si>
  <si>
    <t>Somogy</t>
  </si>
  <si>
    <t>MK NZRT. 7400 Kaposvár, Dombóvári út 5.</t>
  </si>
  <si>
    <t>Fajtai Dezső, Mérnökségvezető</t>
  </si>
  <si>
    <t>06304752366, fajtai.dezso@somogy.kozut.hu</t>
  </si>
  <si>
    <t>NEM</t>
  </si>
  <si>
    <t>7h-15h</t>
  </si>
  <si>
    <t>N</t>
  </si>
  <si>
    <t>HSZ-2025/0014063</t>
  </si>
  <si>
    <t>Szalagkorlát, sérült, görbe</t>
  </si>
  <si>
    <t>MNV</t>
  </si>
  <si>
    <t>5% alatti</t>
  </si>
  <si>
    <t>szalagkorlát minőségi cseréje</t>
  </si>
  <si>
    <t>7500 Nagyatád, Szabadság u. 28.</t>
  </si>
  <si>
    <t>Pankász László mérnökségvezető</t>
  </si>
  <si>
    <t>06-30 678-9679</t>
  </si>
  <si>
    <t>7:00-14:00</t>
  </si>
  <si>
    <t>HSZ-2026/0015238</t>
  </si>
  <si>
    <t>DAK korlát egyenes 4m 4mlyuk  (30003772), DAK oszlop C120 1700mm (30003836)</t>
  </si>
  <si>
    <t>Nem adagolható acélhulladék</t>
  </si>
  <si>
    <t>DAK betételem (deformációs) ( 30003924)</t>
  </si>
  <si>
    <t>Nem adagolható acélhul -    ladék</t>
  </si>
  <si>
    <t>közúti jelzőtáblák és táblaoszlopok</t>
  </si>
  <si>
    <t>5 % alatti</t>
  </si>
  <si>
    <t>közúti jelzőtáblák minőségi cseréje</t>
  </si>
  <si>
    <t>8623 Szántód Szántódi u.33.</t>
  </si>
  <si>
    <t>Buza Máté mérnökségvezető</t>
  </si>
  <si>
    <t>3630 678-9654</t>
  </si>
  <si>
    <t>HSZ-2026/0015234 HSZ-2026/0015232</t>
  </si>
  <si>
    <t>Pálcás hídkorlát Hídkorlát elemek</t>
  </si>
  <si>
    <t>kishidak fenntartása</t>
  </si>
  <si>
    <t>HSZ-2026/0015234</t>
  </si>
  <si>
    <t>Sárga közúti terelőtáblák közúti jelzőtáblák 500x2000 terelők  közúti jelzőtáblák egyesített tábla lemezen</t>
  </si>
  <si>
    <t>3631 678-9654</t>
  </si>
  <si>
    <t>HSZ-2026/0015233</t>
  </si>
  <si>
    <t>Szalagkorlát elem DAK Oszlop C120 1900 mm DAK Oszlop C120 1700 mm DAK Oszlop S110 1700 mm DAK sz korlát 4m-es DAK sz korlát 8 m-s</t>
  </si>
  <si>
    <t>DAK deformációs elem</t>
  </si>
  <si>
    <t>Közúti táblaoszlopok</t>
  </si>
  <si>
    <t>szalagkorlát, sérült,törött görbe</t>
  </si>
  <si>
    <t xml:space="preserve">DAK korlát egyenes 4m DAK oszlop S110                DAK oszlop C120 </t>
  </si>
  <si>
    <t>5% idegen anyag</t>
  </si>
  <si>
    <t>Somogy vármegye</t>
  </si>
  <si>
    <t>8700 Marcali Ipar utca 326/37 HRSZ</t>
  </si>
  <si>
    <t>Zsiga Szabolcs</t>
  </si>
  <si>
    <t xml:space="preserve"> +36300738938, zsiga.szabolcs@mavcsoport.hu</t>
  </si>
  <si>
    <t>17 04 05</t>
  </si>
  <si>
    <t>8:00-14:00</t>
  </si>
  <si>
    <t>IGEN</t>
  </si>
  <si>
    <t>HSZ-2026/0015181</t>
  </si>
  <si>
    <t xml:space="preserve">közúti jelzőtáblák, oszlopok                 </t>
  </si>
  <si>
    <t xml:space="preserve">5% alatti idegen anyag         </t>
  </si>
  <si>
    <t xml:space="preserve">vegyes vashulladék               </t>
  </si>
  <si>
    <t xml:space="preserve">vashulladék                      </t>
  </si>
  <si>
    <t xml:space="preserve">5% alatti idegen anyag           </t>
  </si>
  <si>
    <t>DAK pontyfarok               DAK betételem (deformációs)</t>
  </si>
  <si>
    <t>5% alatti idegen anyag</t>
  </si>
  <si>
    <t>aluminium festet</t>
  </si>
  <si>
    <t>közúti jelzőtáblák, oszlopok</t>
  </si>
  <si>
    <t>17 04 02</t>
  </si>
  <si>
    <t>HSZ-2026/0015183 HSZ-2026/0015187</t>
  </si>
  <si>
    <t>HSZ-2026/0015183</t>
  </si>
  <si>
    <t>HSZ-2026/0015182</t>
  </si>
  <si>
    <t xml:space="preserve"> HSZ-2026/0015183</t>
  </si>
  <si>
    <t xml:space="preserve">HSZ-2026/0015182 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</si>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</sst>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Ft&quot;;[Red]\-#,##0\ &quot;Ft&quot;"/>
    <numFmt numFmtId="164" formatCode="#,##0.00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6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 wrapText="1"/>
    </xf>
    <xf numFmtId="16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zoomScale="80" zoomScaleNormal="80" workbookViewId="0"/>
  </sheetViews>
  <sheetFormatPr defaultRowHeight="15" x14ac:dyDescent="0.25"/>
  <cols>
    <col min="1" max="1" width="9" style="23" customWidth="1"/>
    <col min="2" max="2" width="13.140625" style="23" customWidth="1"/>
    <col min="3" max="3" width="13.7109375" style="23" customWidth="1"/>
    <col min="4" max="4" width="10.85546875" style="23" customWidth="1"/>
    <col min="5" max="5" width="16.28515625" style="23" customWidth="1"/>
    <col min="6" max="6" width="15.5703125" style="23" customWidth="1"/>
    <col min="7" max="7" width="15.140625" style="23" customWidth="1"/>
    <col min="8" max="8" width="11.42578125" style="32" bestFit="1" customWidth="1"/>
    <col min="9" max="9" width="10" style="33" bestFit="1" customWidth="1"/>
    <col min="10" max="10" width="10" style="24" hidden="1" customWidth="1"/>
    <col min="11" max="12" width="14.42578125" style="25" customWidth="1"/>
    <col min="13" max="13" width="24.5703125" style="34" customWidth="1"/>
    <col min="14" max="14" width="12.7109375" style="34" customWidth="1"/>
    <col min="15" max="15" width="27" style="34" bestFit="1" customWidth="1"/>
    <col min="16" max="16" width="10" style="23" customWidth="1"/>
    <col min="17" max="17" width="7.28515625" style="23" customWidth="1"/>
    <col min="18" max="18" width="14.42578125" style="23" customWidth="1"/>
    <col min="19" max="19" width="13.5703125" style="23" customWidth="1"/>
    <col min="20" max="20" width="8.5703125" style="23" customWidth="1"/>
    <col min="21" max="21" width="7.140625" style="23" customWidth="1"/>
    <col min="22" max="22" width="11.140625" style="23" customWidth="1"/>
    <col min="23" max="23" width="23.42578125" style="23" customWidth="1"/>
    <col min="24" max="24" width="15.85546875" style="23" customWidth="1"/>
  </cols>
  <sheetData>
    <row r="1" spans="1:24" ht="174" customHeight="1" x14ac:dyDescent="0.25">
      <c r="A1" s="2" t="s">
        <v>22</v>
      </c>
      <c r="B1" s="3" t="s">
        <v>23</v>
      </c>
      <c r="C1" s="4" t="s">
        <v>27</v>
      </c>
      <c r="D1" s="4" t="s">
        <v>28</v>
      </c>
      <c r="E1" s="2" t="s">
        <v>13</v>
      </c>
      <c r="F1" s="2" t="s">
        <v>12</v>
      </c>
      <c r="G1" s="5" t="s">
        <v>29</v>
      </c>
      <c r="H1" s="6" t="s">
        <v>24</v>
      </c>
      <c r="I1" s="7" t="s">
        <v>30</v>
      </c>
      <c r="J1" s="7"/>
      <c r="K1" s="2" t="s">
        <v>9</v>
      </c>
      <c r="L1" s="2" t="s">
        <v>17</v>
      </c>
      <c r="M1" s="2" t="s">
        <v>0</v>
      </c>
      <c r="N1" s="2" t="s">
        <v>16</v>
      </c>
      <c r="O1" s="2" t="s">
        <v>18</v>
      </c>
      <c r="P1" s="2" t="s">
        <v>15</v>
      </c>
      <c r="Q1" s="2" t="s">
        <v>1</v>
      </c>
      <c r="R1" s="2" t="s">
        <v>14</v>
      </c>
      <c r="S1" s="2" t="s">
        <v>19</v>
      </c>
      <c r="T1" s="2" t="s">
        <v>2</v>
      </c>
      <c r="U1" s="2" t="s">
        <v>11</v>
      </c>
      <c r="V1" s="2" t="s">
        <v>10</v>
      </c>
      <c r="W1" s="2" t="s">
        <v>3</v>
      </c>
      <c r="X1" s="2" t="s">
        <v>31</v>
      </c>
    </row>
    <row r="2" spans="1:24" s="1" customFormat="1" ht="35.1" customHeight="1" x14ac:dyDescent="0.2">
      <c r="A2" s="8" t="s">
        <v>4</v>
      </c>
      <c r="B2" s="9"/>
      <c r="C2" s="10" t="s">
        <v>33</v>
      </c>
      <c r="D2" s="10" t="s">
        <v>32</v>
      </c>
      <c r="E2" s="10" t="s">
        <v>33</v>
      </c>
      <c r="F2" s="11">
        <v>0.2</v>
      </c>
      <c r="G2" s="2" t="s">
        <v>21</v>
      </c>
      <c r="H2" s="26">
        <v>2590</v>
      </c>
      <c r="I2" s="27">
        <v>70</v>
      </c>
      <c r="J2" s="12">
        <f>H2*I2</f>
        <v>181300</v>
      </c>
      <c r="K2" s="9" t="s">
        <v>34</v>
      </c>
      <c r="L2" s="9" t="s">
        <v>35</v>
      </c>
      <c r="M2" s="2" t="s">
        <v>36</v>
      </c>
      <c r="N2" s="2" t="s">
        <v>37</v>
      </c>
      <c r="O2" s="2" t="s">
        <v>38</v>
      </c>
      <c r="P2" s="8">
        <v>170405</v>
      </c>
      <c r="Q2" s="8">
        <v>7204</v>
      </c>
      <c r="R2" s="13">
        <v>5</v>
      </c>
      <c r="S2" s="13" t="s">
        <v>39</v>
      </c>
      <c r="T2" s="8" t="s">
        <v>40</v>
      </c>
      <c r="U2" s="13" t="s">
        <v>41</v>
      </c>
      <c r="V2" s="13"/>
      <c r="W2" s="13"/>
      <c r="X2" s="8" t="s">
        <v>42</v>
      </c>
    </row>
    <row r="3" spans="1:24" ht="63.75" x14ac:dyDescent="0.25">
      <c r="A3" s="8" t="s">
        <v>4</v>
      </c>
      <c r="B3" s="3" t="s">
        <v>53</v>
      </c>
      <c r="C3" s="15" t="s">
        <v>43</v>
      </c>
      <c r="D3" s="8" t="s">
        <v>44</v>
      </c>
      <c r="E3" s="16" t="s">
        <v>52</v>
      </c>
      <c r="F3" s="8" t="s">
        <v>45</v>
      </c>
      <c r="G3" s="8" t="s">
        <v>21</v>
      </c>
      <c r="H3" s="28">
        <v>1395</v>
      </c>
      <c r="I3" s="29">
        <v>70</v>
      </c>
      <c r="J3" s="12">
        <f t="shared" ref="J3:J18" si="0">H3*I3</f>
        <v>97650</v>
      </c>
      <c r="K3" s="8" t="s">
        <v>46</v>
      </c>
      <c r="L3" s="8" t="s">
        <v>35</v>
      </c>
      <c r="M3" s="2" t="s">
        <v>47</v>
      </c>
      <c r="N3" s="2" t="s">
        <v>48</v>
      </c>
      <c r="O3" s="2" t="s">
        <v>49</v>
      </c>
      <c r="P3" s="8">
        <v>170405</v>
      </c>
      <c r="Q3" s="8">
        <v>7204</v>
      </c>
      <c r="R3" s="8">
        <v>18</v>
      </c>
      <c r="S3" s="8" t="s">
        <v>39</v>
      </c>
      <c r="T3" s="8" t="s">
        <v>50</v>
      </c>
      <c r="U3" s="17" t="s">
        <v>39</v>
      </c>
      <c r="V3" s="8"/>
      <c r="W3" s="8"/>
      <c r="X3" s="8" t="s">
        <v>51</v>
      </c>
    </row>
    <row r="4" spans="1:24" ht="51" x14ac:dyDescent="0.25">
      <c r="A4" s="18" t="s">
        <v>5</v>
      </c>
      <c r="B4" s="3" t="s">
        <v>6</v>
      </c>
      <c r="C4" s="15" t="s">
        <v>43</v>
      </c>
      <c r="D4" s="8" t="s">
        <v>44</v>
      </c>
      <c r="E4" s="8" t="s">
        <v>54</v>
      </c>
      <c r="F4" s="8" t="s">
        <v>45</v>
      </c>
      <c r="G4" s="8" t="s">
        <v>21</v>
      </c>
      <c r="H4" s="6">
        <v>35.200000000000003</v>
      </c>
      <c r="I4" s="30">
        <v>70</v>
      </c>
      <c r="J4" s="12">
        <f t="shared" si="0"/>
        <v>2464</v>
      </c>
      <c r="K4" s="8" t="s">
        <v>46</v>
      </c>
      <c r="L4" s="8" t="s">
        <v>35</v>
      </c>
      <c r="M4" s="2" t="s">
        <v>47</v>
      </c>
      <c r="N4" s="2" t="s">
        <v>48</v>
      </c>
      <c r="O4" s="2" t="s">
        <v>49</v>
      </c>
      <c r="P4" s="8">
        <v>170405</v>
      </c>
      <c r="Q4" s="8">
        <v>7204</v>
      </c>
      <c r="R4" s="8">
        <v>18</v>
      </c>
      <c r="S4" s="8" t="s">
        <v>39</v>
      </c>
      <c r="T4" s="8" t="s">
        <v>50</v>
      </c>
      <c r="U4" s="8" t="s">
        <v>39</v>
      </c>
      <c r="V4" s="8"/>
      <c r="W4" s="8"/>
      <c r="X4" s="8" t="s">
        <v>51</v>
      </c>
    </row>
    <row r="5" spans="1:24" ht="38.25" customHeight="1" x14ac:dyDescent="0.25">
      <c r="A5" s="14" t="s">
        <v>4</v>
      </c>
      <c r="B5" s="3" t="s">
        <v>55</v>
      </c>
      <c r="C5" s="15" t="s">
        <v>72</v>
      </c>
      <c r="D5" s="8" t="s">
        <v>44</v>
      </c>
      <c r="E5" s="8" t="s">
        <v>73</v>
      </c>
      <c r="F5" s="13" t="s">
        <v>74</v>
      </c>
      <c r="G5" s="8" t="s">
        <v>21</v>
      </c>
      <c r="H5" s="31">
        <v>1645</v>
      </c>
      <c r="I5" s="27">
        <v>70</v>
      </c>
      <c r="J5" s="12">
        <f t="shared" si="0"/>
        <v>115150</v>
      </c>
      <c r="K5" s="8" t="s">
        <v>34</v>
      </c>
      <c r="L5" s="8" t="s">
        <v>75</v>
      </c>
      <c r="M5" s="2" t="s">
        <v>76</v>
      </c>
      <c r="N5" s="2" t="s">
        <v>77</v>
      </c>
      <c r="O5" s="2" t="s">
        <v>78</v>
      </c>
      <c r="P5" s="8" t="s">
        <v>79</v>
      </c>
      <c r="Q5" s="8">
        <v>7204</v>
      </c>
      <c r="R5" s="8">
        <v>18</v>
      </c>
      <c r="S5" s="8" t="s">
        <v>39</v>
      </c>
      <c r="T5" s="8" t="s">
        <v>80</v>
      </c>
      <c r="U5" s="17" t="s">
        <v>81</v>
      </c>
      <c r="V5" s="8" t="s">
        <v>81</v>
      </c>
      <c r="W5" s="8"/>
      <c r="X5" s="8" t="s">
        <v>82</v>
      </c>
    </row>
    <row r="6" spans="1:24" ht="51" x14ac:dyDescent="0.25">
      <c r="A6" s="14"/>
      <c r="B6" s="3" t="s">
        <v>55</v>
      </c>
      <c r="C6" s="15" t="s">
        <v>26</v>
      </c>
      <c r="D6" s="8" t="s">
        <v>44</v>
      </c>
      <c r="E6" s="8" t="s">
        <v>83</v>
      </c>
      <c r="F6" s="9" t="s">
        <v>84</v>
      </c>
      <c r="G6" s="8" t="s">
        <v>21</v>
      </c>
      <c r="H6" s="26">
        <v>3116.83</v>
      </c>
      <c r="I6" s="27">
        <v>70</v>
      </c>
      <c r="J6" s="12">
        <f t="shared" si="0"/>
        <v>218178.1</v>
      </c>
      <c r="K6" s="8" t="s">
        <v>34</v>
      </c>
      <c r="L6" s="8" t="s">
        <v>75</v>
      </c>
      <c r="M6" s="2" t="s">
        <v>76</v>
      </c>
      <c r="N6" s="2" t="s">
        <v>77</v>
      </c>
      <c r="O6" s="2" t="s">
        <v>78</v>
      </c>
      <c r="P6" s="8" t="s">
        <v>79</v>
      </c>
      <c r="Q6" s="8">
        <v>7204</v>
      </c>
      <c r="R6" s="8">
        <v>28</v>
      </c>
      <c r="S6" s="8" t="s">
        <v>39</v>
      </c>
      <c r="T6" s="8" t="s">
        <v>80</v>
      </c>
      <c r="U6" s="17" t="s">
        <v>81</v>
      </c>
      <c r="V6" s="8" t="s">
        <v>81</v>
      </c>
      <c r="W6" s="13"/>
      <c r="X6" s="8" t="s">
        <v>94</v>
      </c>
    </row>
    <row r="7" spans="1:24" ht="51" x14ac:dyDescent="0.25">
      <c r="A7" s="14"/>
      <c r="B7" s="3" t="s">
        <v>55</v>
      </c>
      <c r="C7" s="15" t="s">
        <v>26</v>
      </c>
      <c r="D7" s="8" t="s">
        <v>32</v>
      </c>
      <c r="E7" s="8" t="s">
        <v>83</v>
      </c>
      <c r="F7" s="9" t="s">
        <v>84</v>
      </c>
      <c r="G7" s="8" t="s">
        <v>21</v>
      </c>
      <c r="H7" s="26">
        <v>347.8</v>
      </c>
      <c r="I7" s="27">
        <v>70</v>
      </c>
      <c r="J7" s="12">
        <f t="shared" si="0"/>
        <v>24346</v>
      </c>
      <c r="K7" s="8" t="s">
        <v>34</v>
      </c>
      <c r="L7" s="8" t="s">
        <v>75</v>
      </c>
      <c r="M7" s="2" t="s">
        <v>76</v>
      </c>
      <c r="N7" s="2" t="s">
        <v>77</v>
      </c>
      <c r="O7" s="2" t="s">
        <v>78</v>
      </c>
      <c r="P7" s="8" t="s">
        <v>79</v>
      </c>
      <c r="Q7" s="8">
        <v>7204</v>
      </c>
      <c r="R7" s="8">
        <v>28</v>
      </c>
      <c r="S7" s="8" t="s">
        <v>39</v>
      </c>
      <c r="T7" s="8" t="s">
        <v>80</v>
      </c>
      <c r="U7" s="17" t="s">
        <v>81</v>
      </c>
      <c r="V7" s="8" t="s">
        <v>81</v>
      </c>
      <c r="W7" s="13"/>
      <c r="X7" s="8" t="s">
        <v>95</v>
      </c>
    </row>
    <row r="8" spans="1:24" ht="36.75" customHeight="1" x14ac:dyDescent="0.25">
      <c r="A8" s="14"/>
      <c r="B8" s="3" t="s">
        <v>55</v>
      </c>
      <c r="C8" s="9" t="s">
        <v>85</v>
      </c>
      <c r="D8" s="8" t="s">
        <v>44</v>
      </c>
      <c r="E8" s="8" t="s">
        <v>86</v>
      </c>
      <c r="F8" s="9" t="s">
        <v>87</v>
      </c>
      <c r="G8" s="8" t="s">
        <v>21</v>
      </c>
      <c r="H8" s="26">
        <v>100</v>
      </c>
      <c r="I8" s="27">
        <v>70</v>
      </c>
      <c r="J8" s="12">
        <f t="shared" si="0"/>
        <v>7000</v>
      </c>
      <c r="K8" s="8" t="s">
        <v>34</v>
      </c>
      <c r="L8" s="8" t="s">
        <v>75</v>
      </c>
      <c r="M8" s="2" t="s">
        <v>76</v>
      </c>
      <c r="N8" s="2" t="s">
        <v>77</v>
      </c>
      <c r="O8" s="2" t="s">
        <v>78</v>
      </c>
      <c r="P8" s="8" t="s">
        <v>79</v>
      </c>
      <c r="Q8" s="8">
        <v>7204</v>
      </c>
      <c r="R8" s="8">
        <v>18</v>
      </c>
      <c r="S8" s="8" t="s">
        <v>39</v>
      </c>
      <c r="T8" s="8" t="s">
        <v>80</v>
      </c>
      <c r="U8" s="17" t="s">
        <v>81</v>
      </c>
      <c r="V8" s="8" t="s">
        <v>81</v>
      </c>
      <c r="W8" s="13"/>
      <c r="X8" s="8" t="s">
        <v>96</v>
      </c>
    </row>
    <row r="9" spans="1:24" ht="51" x14ac:dyDescent="0.25">
      <c r="A9" s="14"/>
      <c r="B9" s="3" t="s">
        <v>55</v>
      </c>
      <c r="C9" s="9" t="s">
        <v>85</v>
      </c>
      <c r="D9" s="8" t="s">
        <v>32</v>
      </c>
      <c r="E9" s="8" t="s">
        <v>86</v>
      </c>
      <c r="F9" s="9" t="s">
        <v>87</v>
      </c>
      <c r="G9" s="8" t="s">
        <v>21</v>
      </c>
      <c r="H9" s="26">
        <v>1340</v>
      </c>
      <c r="I9" s="27">
        <v>70</v>
      </c>
      <c r="J9" s="12">
        <f t="shared" si="0"/>
        <v>93800</v>
      </c>
      <c r="K9" s="8" t="s">
        <v>34</v>
      </c>
      <c r="L9" s="8" t="s">
        <v>75</v>
      </c>
      <c r="M9" s="2" t="s">
        <v>76</v>
      </c>
      <c r="N9" s="2" t="s">
        <v>77</v>
      </c>
      <c r="O9" s="2" t="s">
        <v>78</v>
      </c>
      <c r="P9" s="8" t="s">
        <v>79</v>
      </c>
      <c r="Q9" s="8">
        <v>7204</v>
      </c>
      <c r="R9" s="8">
        <v>5</v>
      </c>
      <c r="S9" s="8" t="s">
        <v>39</v>
      </c>
      <c r="T9" s="8" t="s">
        <v>80</v>
      </c>
      <c r="U9" s="17" t="s">
        <v>81</v>
      </c>
      <c r="V9" s="8" t="s">
        <v>81</v>
      </c>
      <c r="W9" s="13"/>
      <c r="X9" s="8" t="s">
        <v>97</v>
      </c>
    </row>
    <row r="10" spans="1:24" ht="33.75" customHeight="1" x14ac:dyDescent="0.25">
      <c r="A10" s="18" t="s">
        <v>5</v>
      </c>
      <c r="B10" s="3" t="s">
        <v>6</v>
      </c>
      <c r="C10" s="15" t="s">
        <v>72</v>
      </c>
      <c r="D10" s="8" t="s">
        <v>44</v>
      </c>
      <c r="E10" s="8" t="s">
        <v>88</v>
      </c>
      <c r="F10" s="13" t="s">
        <v>89</v>
      </c>
      <c r="G10" s="8" t="s">
        <v>21</v>
      </c>
      <c r="H10" s="28">
        <v>11</v>
      </c>
      <c r="I10" s="29">
        <v>70</v>
      </c>
      <c r="J10" s="12">
        <f t="shared" si="0"/>
        <v>770</v>
      </c>
      <c r="K10" s="8" t="s">
        <v>34</v>
      </c>
      <c r="L10" s="8" t="s">
        <v>75</v>
      </c>
      <c r="M10" s="2" t="s">
        <v>76</v>
      </c>
      <c r="N10" s="2" t="s">
        <v>77</v>
      </c>
      <c r="O10" s="2" t="s">
        <v>78</v>
      </c>
      <c r="P10" s="8" t="s">
        <v>79</v>
      </c>
      <c r="Q10" s="8">
        <v>7204</v>
      </c>
      <c r="R10" s="8">
        <v>18</v>
      </c>
      <c r="S10" s="8" t="s">
        <v>39</v>
      </c>
      <c r="T10" s="8" t="s">
        <v>80</v>
      </c>
      <c r="U10" s="17" t="s">
        <v>81</v>
      </c>
      <c r="V10" s="8" t="s">
        <v>81</v>
      </c>
      <c r="W10" s="8"/>
      <c r="X10" s="8" t="s">
        <v>82</v>
      </c>
    </row>
    <row r="11" spans="1:24" ht="38.25" customHeight="1" x14ac:dyDescent="0.25">
      <c r="A11" s="18" t="s">
        <v>7</v>
      </c>
      <c r="B11" s="3" t="s">
        <v>8</v>
      </c>
      <c r="C11" s="8" t="s">
        <v>90</v>
      </c>
      <c r="D11" s="8" t="s">
        <v>44</v>
      </c>
      <c r="E11" s="8" t="s">
        <v>91</v>
      </c>
      <c r="F11" s="13" t="s">
        <v>89</v>
      </c>
      <c r="G11" s="8" t="s">
        <v>21</v>
      </c>
      <c r="H11" s="26">
        <v>112</v>
      </c>
      <c r="I11" s="27">
        <v>550</v>
      </c>
      <c r="J11" s="12">
        <f t="shared" si="0"/>
        <v>61600</v>
      </c>
      <c r="K11" s="8" t="s">
        <v>34</v>
      </c>
      <c r="L11" s="8" t="s">
        <v>75</v>
      </c>
      <c r="M11" s="2" t="s">
        <v>76</v>
      </c>
      <c r="N11" s="2" t="s">
        <v>77</v>
      </c>
      <c r="O11" s="2" t="s">
        <v>78</v>
      </c>
      <c r="P11" s="8" t="s">
        <v>92</v>
      </c>
      <c r="Q11" s="8">
        <v>7602</v>
      </c>
      <c r="R11" s="8">
        <v>28</v>
      </c>
      <c r="S11" s="8" t="s">
        <v>39</v>
      </c>
      <c r="T11" s="8" t="s">
        <v>80</v>
      </c>
      <c r="U11" s="17" t="s">
        <v>81</v>
      </c>
      <c r="V11" s="8" t="s">
        <v>81</v>
      </c>
      <c r="W11" s="13"/>
      <c r="X11" s="8" t="s">
        <v>93</v>
      </c>
    </row>
    <row r="12" spans="1:24" ht="32.25" customHeight="1" x14ac:dyDescent="0.25">
      <c r="A12" s="14" t="s">
        <v>4</v>
      </c>
      <c r="B12" s="3" t="s">
        <v>55</v>
      </c>
      <c r="C12" s="15" t="s">
        <v>26</v>
      </c>
      <c r="D12" s="8" t="s">
        <v>44</v>
      </c>
      <c r="E12" s="8" t="s">
        <v>56</v>
      </c>
      <c r="F12" s="8" t="s">
        <v>57</v>
      </c>
      <c r="G12" s="8" t="s">
        <v>21</v>
      </c>
      <c r="H12" s="28">
        <v>3168</v>
      </c>
      <c r="I12" s="29">
        <v>70</v>
      </c>
      <c r="J12" s="12">
        <f t="shared" si="0"/>
        <v>221760</v>
      </c>
      <c r="K12" s="19" t="s">
        <v>58</v>
      </c>
      <c r="L12" s="2" t="s">
        <v>35</v>
      </c>
      <c r="M12" s="2" t="s">
        <v>59</v>
      </c>
      <c r="N12" s="2" t="s">
        <v>60</v>
      </c>
      <c r="O12" s="2" t="s">
        <v>61</v>
      </c>
      <c r="P12" s="8">
        <v>170405</v>
      </c>
      <c r="Q12" s="8">
        <v>7204</v>
      </c>
      <c r="R12" s="8">
        <v>28</v>
      </c>
      <c r="S12" s="8" t="s">
        <v>39</v>
      </c>
      <c r="T12" s="20" t="s">
        <v>50</v>
      </c>
      <c r="U12" s="17" t="s">
        <v>41</v>
      </c>
      <c r="V12" s="8"/>
      <c r="W12" s="8"/>
      <c r="X12" s="8" t="s">
        <v>62</v>
      </c>
    </row>
    <row r="13" spans="1:24" ht="51" x14ac:dyDescent="0.25">
      <c r="A13" s="14"/>
      <c r="B13" s="3" t="s">
        <v>55</v>
      </c>
      <c r="C13" s="15" t="s">
        <v>33</v>
      </c>
      <c r="D13" s="8" t="s">
        <v>44</v>
      </c>
      <c r="E13" s="8" t="s">
        <v>63</v>
      </c>
      <c r="F13" s="8" t="s">
        <v>57</v>
      </c>
      <c r="G13" s="8" t="s">
        <v>21</v>
      </c>
      <c r="H13" s="28">
        <v>3200</v>
      </c>
      <c r="I13" s="29">
        <v>70</v>
      </c>
      <c r="J13" s="12">
        <f t="shared" si="0"/>
        <v>224000</v>
      </c>
      <c r="K13" s="2" t="s">
        <v>64</v>
      </c>
      <c r="L13" s="2" t="s">
        <v>35</v>
      </c>
      <c r="M13" s="2" t="s">
        <v>59</v>
      </c>
      <c r="N13" s="2" t="s">
        <v>60</v>
      </c>
      <c r="O13" s="2" t="s">
        <v>61</v>
      </c>
      <c r="P13" s="8">
        <v>170405</v>
      </c>
      <c r="Q13" s="8">
        <v>7204</v>
      </c>
      <c r="R13" s="8">
        <v>18</v>
      </c>
      <c r="S13" s="8" t="s">
        <v>39</v>
      </c>
      <c r="T13" s="20" t="s">
        <v>50</v>
      </c>
      <c r="U13" s="17" t="s">
        <v>41</v>
      </c>
      <c r="V13" s="8"/>
      <c r="W13" s="8"/>
      <c r="X13" s="8" t="s">
        <v>65</v>
      </c>
    </row>
    <row r="14" spans="1:24" ht="89.25" x14ac:dyDescent="0.25">
      <c r="A14" s="14"/>
      <c r="B14" s="3" t="s">
        <v>55</v>
      </c>
      <c r="C14" s="15" t="s">
        <v>26</v>
      </c>
      <c r="D14" s="8" t="s">
        <v>32</v>
      </c>
      <c r="E14" s="8" t="s">
        <v>66</v>
      </c>
      <c r="F14" s="8" t="s">
        <v>57</v>
      </c>
      <c r="G14" s="8" t="s">
        <v>21</v>
      </c>
      <c r="H14" s="28">
        <v>698</v>
      </c>
      <c r="I14" s="29">
        <v>70</v>
      </c>
      <c r="J14" s="12">
        <f t="shared" si="0"/>
        <v>48860</v>
      </c>
      <c r="K14" s="19" t="s">
        <v>58</v>
      </c>
      <c r="L14" s="2" t="s">
        <v>35</v>
      </c>
      <c r="M14" s="2" t="s">
        <v>59</v>
      </c>
      <c r="N14" s="2" t="s">
        <v>60</v>
      </c>
      <c r="O14" s="2" t="s">
        <v>67</v>
      </c>
      <c r="P14" s="8">
        <v>170405</v>
      </c>
      <c r="Q14" s="8">
        <v>7204</v>
      </c>
      <c r="R14" s="8">
        <v>28</v>
      </c>
      <c r="S14" s="8" t="s">
        <v>39</v>
      </c>
      <c r="T14" s="20" t="s">
        <v>50</v>
      </c>
      <c r="U14" s="17" t="s">
        <v>41</v>
      </c>
      <c r="V14" s="8"/>
      <c r="W14" s="8"/>
      <c r="X14" s="8" t="s">
        <v>68</v>
      </c>
    </row>
    <row r="15" spans="1:24" ht="102" x14ac:dyDescent="0.25">
      <c r="A15" s="14"/>
      <c r="B15" s="3" t="s">
        <v>55</v>
      </c>
      <c r="C15" s="15" t="s">
        <v>20</v>
      </c>
      <c r="D15" s="8" t="s">
        <v>44</v>
      </c>
      <c r="E15" s="8" t="s">
        <v>69</v>
      </c>
      <c r="F15" s="8" t="s">
        <v>57</v>
      </c>
      <c r="G15" s="8" t="s">
        <v>21</v>
      </c>
      <c r="H15" s="28">
        <v>8642</v>
      </c>
      <c r="I15" s="29">
        <v>70</v>
      </c>
      <c r="J15" s="12">
        <f t="shared" si="0"/>
        <v>604940</v>
      </c>
      <c r="K15" s="2" t="s">
        <v>46</v>
      </c>
      <c r="L15" s="2" t="s">
        <v>35</v>
      </c>
      <c r="M15" s="2" t="s">
        <v>59</v>
      </c>
      <c r="N15" s="2" t="s">
        <v>60</v>
      </c>
      <c r="O15" s="2" t="s">
        <v>61</v>
      </c>
      <c r="P15" s="8">
        <v>170405</v>
      </c>
      <c r="Q15" s="8">
        <v>7204</v>
      </c>
      <c r="R15" s="8">
        <v>18</v>
      </c>
      <c r="S15" s="8" t="s">
        <v>39</v>
      </c>
      <c r="T15" s="20" t="s">
        <v>50</v>
      </c>
      <c r="U15" s="17" t="s">
        <v>41</v>
      </c>
      <c r="V15" s="8"/>
      <c r="W15" s="8"/>
      <c r="X15" s="8" t="s">
        <v>65</v>
      </c>
    </row>
    <row r="16" spans="1:24" ht="38.25" x14ac:dyDescent="0.25">
      <c r="A16" s="21" t="s">
        <v>5</v>
      </c>
      <c r="B16" s="3" t="s">
        <v>6</v>
      </c>
      <c r="C16" s="15" t="s">
        <v>26</v>
      </c>
      <c r="D16" s="8" t="s">
        <v>44</v>
      </c>
      <c r="E16" s="8" t="s">
        <v>56</v>
      </c>
      <c r="F16" s="8" t="s">
        <v>57</v>
      </c>
      <c r="G16" s="8" t="s">
        <v>21</v>
      </c>
      <c r="H16" s="28">
        <v>323</v>
      </c>
      <c r="I16" s="29">
        <v>70</v>
      </c>
      <c r="J16" s="12">
        <f t="shared" si="0"/>
        <v>22610</v>
      </c>
      <c r="K16" s="19" t="s">
        <v>58</v>
      </c>
      <c r="L16" s="2" t="s">
        <v>35</v>
      </c>
      <c r="M16" s="2" t="s">
        <v>59</v>
      </c>
      <c r="N16" s="2" t="s">
        <v>60</v>
      </c>
      <c r="O16" s="2" t="s">
        <v>61</v>
      </c>
      <c r="P16" s="8">
        <v>170405</v>
      </c>
      <c r="Q16" s="8">
        <v>7204</v>
      </c>
      <c r="R16" s="8">
        <v>28</v>
      </c>
      <c r="S16" s="8" t="s">
        <v>39</v>
      </c>
      <c r="T16" s="20" t="s">
        <v>50</v>
      </c>
      <c r="U16" s="17" t="s">
        <v>41</v>
      </c>
      <c r="V16" s="8"/>
      <c r="W16" s="8"/>
      <c r="X16" s="8" t="s">
        <v>65</v>
      </c>
    </row>
    <row r="17" spans="1:24" ht="38.25" x14ac:dyDescent="0.25">
      <c r="A17" s="21"/>
      <c r="B17" s="3" t="s">
        <v>6</v>
      </c>
      <c r="C17" s="15" t="s">
        <v>20</v>
      </c>
      <c r="D17" s="17" t="s">
        <v>44</v>
      </c>
      <c r="E17" s="17" t="s">
        <v>70</v>
      </c>
      <c r="F17" s="8" t="s">
        <v>57</v>
      </c>
      <c r="G17" s="8" t="s">
        <v>21</v>
      </c>
      <c r="H17" s="28">
        <v>376</v>
      </c>
      <c r="I17" s="29">
        <v>70</v>
      </c>
      <c r="J17" s="12">
        <f t="shared" si="0"/>
        <v>26320</v>
      </c>
      <c r="K17" s="2" t="s">
        <v>46</v>
      </c>
      <c r="L17" s="2" t="s">
        <v>35</v>
      </c>
      <c r="M17" s="2" t="s">
        <v>59</v>
      </c>
      <c r="N17" s="2" t="s">
        <v>60</v>
      </c>
      <c r="O17" s="2" t="s">
        <v>61</v>
      </c>
      <c r="P17" s="8">
        <v>170405</v>
      </c>
      <c r="Q17" s="8">
        <v>7204</v>
      </c>
      <c r="R17" s="22" t="s">
        <v>98</v>
      </c>
      <c r="S17" s="22" t="s">
        <v>39</v>
      </c>
      <c r="T17" s="20" t="s">
        <v>50</v>
      </c>
      <c r="U17" s="17" t="s">
        <v>41</v>
      </c>
      <c r="V17" s="8"/>
      <c r="W17" s="8"/>
      <c r="X17" s="8" t="s">
        <v>65</v>
      </c>
    </row>
    <row r="18" spans="1:24" ht="38.25" x14ac:dyDescent="0.25">
      <c r="A18" s="18" t="s">
        <v>7</v>
      </c>
      <c r="B18" s="3" t="s">
        <v>8</v>
      </c>
      <c r="C18" s="15" t="s">
        <v>25</v>
      </c>
      <c r="D18" s="17" t="s">
        <v>44</v>
      </c>
      <c r="E18" s="17" t="s">
        <v>71</v>
      </c>
      <c r="F18" s="8" t="s">
        <v>57</v>
      </c>
      <c r="G18" s="8" t="s">
        <v>21</v>
      </c>
      <c r="H18" s="28">
        <v>172</v>
      </c>
      <c r="I18" s="29">
        <v>550</v>
      </c>
      <c r="J18" s="12">
        <f t="shared" si="0"/>
        <v>94600</v>
      </c>
      <c r="K18" s="19" t="s">
        <v>58</v>
      </c>
      <c r="L18" s="2" t="s">
        <v>35</v>
      </c>
      <c r="M18" s="2" t="s">
        <v>59</v>
      </c>
      <c r="N18" s="2" t="s">
        <v>60</v>
      </c>
      <c r="O18" s="2" t="s">
        <v>61</v>
      </c>
      <c r="P18" s="8">
        <v>170402</v>
      </c>
      <c r="Q18" s="8">
        <v>7602</v>
      </c>
      <c r="R18" s="8">
        <v>28</v>
      </c>
      <c r="S18" s="8" t="s">
        <v>39</v>
      </c>
      <c r="T18" s="20" t="s">
        <v>50</v>
      </c>
      <c r="U18" s="17" t="s">
        <v>41</v>
      </c>
      <c r="V18" s="8"/>
      <c r="W18" s="8"/>
      <c r="X18" s="8" t="s">
        <v>65</v>
      </c>
    </row>
    <row r="19" spans="1:24" x14ac:dyDescent="0.25">
      <c r="H19" s="32">
        <f>SUBTOTAL(9,H3:H18)</f>
        <v>24681.83</v>
      </c>
      <c r="J19" s="24">
        <f>SUBTOTAL(9,J3:J18)</f>
        <v>1864048.1</v>
      </c>
    </row>
  </sheetData>
  <autoFilter ref="A1:X18"/>
  <mergeCells count="3">
    <mergeCell ref="A12:A15"/>
    <mergeCell ref="A16:A17"/>
    <mergeCell ref="A5:A9"/>
  </mergeCells>
  <printOptions horizontalCentered="1" verticalCentered="1"/>
  <pageMargins left="0.25" right="0.25" top="0.75" bottom="0.75" header="0.3" footer="0.3"/>
  <pageSetup paperSize="9" scale="60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Kaposvár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2026-09-30T11:13:51Z</dcterms:modified>
</cp:coreProperties>
</file>