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720" tabRatio="695"/>
  </bookViews>
  <sheets>
    <sheet name="R1-KISVÁRDA" sheetId="2" r:id="rId1"/>
  </sheets>
  <definedNames>
    <definedName name="_xlnm._FilterDatabase" localSheetId="0" hidden="1">'R1-KISVÁRDA'!$A$1:$W$34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2" l="1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 l="1"/>
  <c r="I7" i="2"/>
  <c r="I6" i="2"/>
  <c r="I3" i="2"/>
  <c r="I4" i="2"/>
  <c r="I5" i="2"/>
  <c r="I2" i="2"/>
</calcChain>
</file>

<file path=xl/sharedStrings.xml><?xml version="1.0" encoding="utf-8"?>
<sst xmlns="http://schemas.openxmlformats.org/spreadsheetml/2006/main" count="503" uniqueCount="93">
  <si>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</si>
  <si>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</si>
  <si>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</si>
  <si>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</si>
  <si>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Nem adagolható acélhul -    ladék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</si>
  <si>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</si>
  <si>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</si>
  <si>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</si>
  <si>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</si>
  <si>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</si>
  <si>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</si>
  <si>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</si>
  <si>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</si>
  <si>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</si>
  <si>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</si>
  <si>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</si>
  <si>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</si>
  <si>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</si>
  <si>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</si>
  <si>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</si>
  <si>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Fémhulladék megnevezése</t>
  </si>
  <si>
    <t>Mennyiség (±20%)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</si>
  <si>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</si>
  <si>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</si>
  <si>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</si>
  <si>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</si>
  <si>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</si>
  <si>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</si>
  <si>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</si>
  <si>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MNV</t>
  </si>
  <si>
    <t>Selejtezés</t>
  </si>
  <si>
    <t>Szabolcs-Szatmár-Bereg</t>
  </si>
  <si>
    <t>HSZ-2026/0014641</t>
  </si>
  <si>
    <t>Vegyes vashulladék</t>
  </si>
  <si>
    <t>Kisvárda mérnökség, 4600 Kisvárda, Attila u. 70.</t>
  </si>
  <si>
    <t>Hunkó Ákos, mérnökségvezető</t>
  </si>
  <si>
    <t>06-30/370-5164, hunko.akos@szabolcs.kozut.hu</t>
  </si>
  <si>
    <t>NEM</t>
  </si>
  <si>
    <t>hétfőtől-péntekig 7-15:20 óráig</t>
  </si>
  <si>
    <t>N</t>
  </si>
  <si>
    <t>Közlekedési táblák</t>
  </si>
  <si>
    <t>Alu. Bilincs táblához</t>
  </si>
  <si>
    <t>MK</t>
  </si>
  <si>
    <t>Vashulladék</t>
  </si>
  <si>
    <t>HSZ-2024/0013314</t>
  </si>
  <si>
    <t>HSZ-2024/0013314, HSZ-2026/0014619, HSZ-2026/0014644</t>
  </si>
  <si>
    <t>17 04 05</t>
  </si>
  <si>
    <t>17 04 02</t>
  </si>
  <si>
    <t>Oszlopok</t>
  </si>
  <si>
    <t>Selejt szalagkorlát, korlátelemek</t>
  </si>
  <si>
    <t>Mátészalka mérnökség, 4700 Mátészalka, Északi krt. 1.</t>
  </si>
  <si>
    <t>Pócsi Tibor, mérnökségvezető</t>
  </si>
  <si>
    <t>06-30/648-8925, pocsi.tibor@szabolcs.kozut.hu</t>
  </si>
  <si>
    <t>HSZ-2026/0014643, HSZ-2026/0014733</t>
  </si>
  <si>
    <t>Szalagkorlát, sérült, törött, görbe</t>
  </si>
  <si>
    <t>Sérült, törött szalagkorlát, korlátelemek</t>
  </si>
  <si>
    <t>Vashulladék, kézi szerszámok</t>
  </si>
  <si>
    <t>HSZ-2024/0013309, HSZ-2026/0014642</t>
  </si>
  <si>
    <t>HSZ-2026/0014643</t>
  </si>
  <si>
    <t>HSZ-2024/0013309</t>
  </si>
  <si>
    <t>Alu.tábla</t>
  </si>
  <si>
    <t>HSZ-2026/0014733</t>
  </si>
  <si>
    <t>Nyíregyháza mérnökség, 4400 Nyíregyháza, Szerén u. 2.</t>
  </si>
  <si>
    <t>Forgács Ferenc, mérnökségvezető</t>
  </si>
  <si>
    <t>06309670474, forgacs.ferenc@szabolcs.kozut.hu</t>
  </si>
  <si>
    <t>hétfőtől-péntekig,   7-15:20 óráig</t>
  </si>
  <si>
    <t>HSZ-2026/0014623</t>
  </si>
  <si>
    <t>Sérült szalagkorlátok, korlátelemek</t>
  </si>
  <si>
    <t>Szerszámok, oszlopok</t>
  </si>
  <si>
    <t>HSZ-2024/0013315, HSZ-2026/0014626</t>
  </si>
  <si>
    <t>HSZ-2024/0013315, HSZ-2026/0014626, HSZ-2026/0014691</t>
  </si>
  <si>
    <t>Alu bilincsek, korlátbilincsek, alu.hulladék</t>
  </si>
  <si>
    <t>Bilincsek, unitartók, oszlopok</t>
  </si>
  <si>
    <t>Nyírbátor mérnökség, 4300 Nyírbátor, Császári út 75.</t>
  </si>
  <si>
    <t>Kozsuk Ferenc, mérnökségvezető</t>
  </si>
  <si>
    <t>06-70/702-2860  kozsuk.ferenc@szabolcs.kozut.hu</t>
  </si>
  <si>
    <t>hétfőtől-péntekig, 7-15:20 óráig</t>
  </si>
  <si>
    <t>HSZ-2026/0014636</t>
  </si>
  <si>
    <t>Vashulladék, szerszámok</t>
  </si>
  <si>
    <t>HSZ-2024/0013318, HSZ-2026/0014632, HSZ-2026/0014633</t>
  </si>
  <si>
    <t>HSZ-2024/0013318, HSZ-2026/0014632</t>
  </si>
  <si>
    <t>Alu táblák, oszlopok</t>
  </si>
  <si>
    <t>Sérült DAK korlátok</t>
  </si>
  <si>
    <t>Vásárosnamény mérnökség, 4800 Vásárosnamény, Nyíregyházi út 21.</t>
  </si>
  <si>
    <t>Gaál Péter Imre, mérnökségvezető</t>
  </si>
  <si>
    <t>06-30/690-2159, gaal.peter@szabolcs.kozut.hu</t>
  </si>
  <si>
    <t>HSZ-2026/0014659</t>
  </si>
  <si>
    <t>HSZ-2024/0013334, HSZ-2026/0014660, HSZ-2026/0014661</t>
  </si>
  <si>
    <t>HSZ-2026/0014649, HSZ-2026/0014651, HSZ-2026/0014653, HSZ-2026/0014655, HSZ-2026/0014657, HSZ-2026/0014659</t>
  </si>
  <si>
    <t>HSZ-2026/0014648, HSZ-2026/0014650, HSZ-2026/0014652, HSZ-2026/0014654, HSZ-2026/0014656, HSZ-2026/0014658</t>
  </si>
  <si>
    <t>Alu vízmérték</t>
  </si>
  <si>
    <t>HSZ-2026/0014660</t>
  </si>
  <si>
    <t>Összérték (nettó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</si>
</sst>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9" fontId="4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1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4" fontId="7" fillId="0" borderId="0" xfId="0" applyNumberFormat="1" applyFont="1"/>
    <xf numFmtId="3" fontId="7" fillId="0" borderId="0" xfId="0" applyNumberFormat="1" applyFont="1"/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7" fillId="0" borderId="0" xfId="0" applyFont="1"/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zoomScale="90" zoomScaleNormal="90" workbookViewId="0"/>
  </sheetViews>
  <sheetFormatPr defaultRowHeight="15" x14ac:dyDescent="0.25"/>
  <cols>
    <col min="1" max="1" width="12.140625" customWidth="1"/>
    <col min="2" max="2" width="13.28515625" customWidth="1"/>
    <col min="3" max="3" width="10.85546875" customWidth="1"/>
    <col min="4" max="4" width="16.28515625" customWidth="1"/>
    <col min="5" max="5" width="15.5703125" customWidth="1"/>
    <col min="6" max="6" width="7.140625" customWidth="1"/>
    <col min="7" max="7" width="11.140625" style="22" customWidth="1"/>
    <col min="8" max="8" width="9" style="23" customWidth="1"/>
    <col min="9" max="9" width="12.5703125" style="5" hidden="1" customWidth="1"/>
    <col min="10" max="11" width="14.42578125" style="1" customWidth="1"/>
    <col min="12" max="14" width="12.7109375" style="26" customWidth="1"/>
    <col min="15" max="15" width="10" customWidth="1"/>
    <col min="16" max="16" width="7.28515625" customWidth="1"/>
    <col min="17" max="18" width="13.5703125" customWidth="1"/>
    <col min="19" max="19" width="8.5703125" customWidth="1"/>
    <col min="20" max="20" width="7.140625" customWidth="1"/>
    <col min="21" max="21" width="11.140625" customWidth="1"/>
    <col min="22" max="22" width="23.42578125" customWidth="1"/>
    <col min="23" max="23" width="11.5703125" customWidth="1"/>
  </cols>
  <sheetData>
    <row r="1" spans="1:23" ht="127.5" x14ac:dyDescent="0.25">
      <c r="A1" s="6" t="s">
        <v>20</v>
      </c>
      <c r="B1" s="7" t="s">
        <v>24</v>
      </c>
      <c r="C1" s="7" t="s">
        <v>25</v>
      </c>
      <c r="D1" s="8" t="s">
        <v>10</v>
      </c>
      <c r="E1" s="8" t="s">
        <v>9</v>
      </c>
      <c r="F1" s="9" t="s">
        <v>26</v>
      </c>
      <c r="G1" s="10" t="s">
        <v>21</v>
      </c>
      <c r="H1" s="11" t="s">
        <v>27</v>
      </c>
      <c r="I1" s="12" t="s">
        <v>92</v>
      </c>
      <c r="J1" s="8" t="s">
        <v>6</v>
      </c>
      <c r="K1" s="13" t="s">
        <v>15</v>
      </c>
      <c r="L1" s="8" t="s">
        <v>0</v>
      </c>
      <c r="M1" s="8" t="s">
        <v>14</v>
      </c>
      <c r="N1" s="8" t="s">
        <v>16</v>
      </c>
      <c r="O1" s="8" t="s">
        <v>12</v>
      </c>
      <c r="P1" s="8" t="s">
        <v>1</v>
      </c>
      <c r="Q1" s="8" t="s">
        <v>11</v>
      </c>
      <c r="R1" s="13" t="s">
        <v>17</v>
      </c>
      <c r="S1" s="8" t="s">
        <v>2</v>
      </c>
      <c r="T1" s="8" t="s">
        <v>8</v>
      </c>
      <c r="U1" s="8" t="s">
        <v>7</v>
      </c>
      <c r="V1" s="8" t="s">
        <v>3</v>
      </c>
      <c r="W1" s="8" t="s">
        <v>28</v>
      </c>
    </row>
    <row r="2" spans="1:23" ht="45" x14ac:dyDescent="0.25">
      <c r="A2" s="14" t="s">
        <v>4</v>
      </c>
      <c r="B2" s="15" t="s">
        <v>33</v>
      </c>
      <c r="C2" s="2" t="s">
        <v>29</v>
      </c>
      <c r="D2" s="2" t="s">
        <v>48</v>
      </c>
      <c r="E2" s="16">
        <v>0</v>
      </c>
      <c r="F2" s="2" t="s">
        <v>19</v>
      </c>
      <c r="G2" s="19">
        <v>710.71</v>
      </c>
      <c r="H2" s="20">
        <v>70</v>
      </c>
      <c r="I2" s="4">
        <f t="shared" ref="I2:I22" si="0">G2*H2</f>
        <v>49749.700000000004</v>
      </c>
      <c r="J2" s="2" t="s">
        <v>30</v>
      </c>
      <c r="K2" s="2" t="s">
        <v>31</v>
      </c>
      <c r="L2" s="24" t="s">
        <v>34</v>
      </c>
      <c r="M2" s="24" t="s">
        <v>35</v>
      </c>
      <c r="N2" s="24" t="s">
        <v>36</v>
      </c>
      <c r="O2" s="2" t="s">
        <v>46</v>
      </c>
      <c r="P2" s="2">
        <v>7204</v>
      </c>
      <c r="Q2" s="2">
        <v>18</v>
      </c>
      <c r="R2" s="2" t="s">
        <v>37</v>
      </c>
      <c r="S2" s="2" t="s">
        <v>38</v>
      </c>
      <c r="T2" s="3" t="s">
        <v>39</v>
      </c>
      <c r="U2" s="2"/>
      <c r="V2" s="2"/>
      <c r="W2" s="2" t="s">
        <v>32</v>
      </c>
    </row>
    <row r="3" spans="1:23" ht="45" x14ac:dyDescent="0.25">
      <c r="A3" s="14" t="s">
        <v>4</v>
      </c>
      <c r="B3" s="15" t="s">
        <v>18</v>
      </c>
      <c r="C3" s="2" t="s">
        <v>29</v>
      </c>
      <c r="D3" s="2" t="s">
        <v>49</v>
      </c>
      <c r="E3" s="16">
        <v>0</v>
      </c>
      <c r="F3" s="2" t="s">
        <v>19</v>
      </c>
      <c r="G3" s="19">
        <v>3610.4</v>
      </c>
      <c r="H3" s="20">
        <v>70</v>
      </c>
      <c r="I3" s="4">
        <f t="shared" si="0"/>
        <v>252728</v>
      </c>
      <c r="J3" s="2" t="s">
        <v>30</v>
      </c>
      <c r="K3" s="2" t="s">
        <v>31</v>
      </c>
      <c r="L3" s="24" t="s">
        <v>34</v>
      </c>
      <c r="M3" s="24" t="s">
        <v>35</v>
      </c>
      <c r="N3" s="24" t="s">
        <v>36</v>
      </c>
      <c r="O3" s="2" t="s">
        <v>46</v>
      </c>
      <c r="P3" s="2">
        <v>7204</v>
      </c>
      <c r="Q3" s="2">
        <v>18</v>
      </c>
      <c r="R3" s="2" t="s">
        <v>37</v>
      </c>
      <c r="S3" s="2" t="s">
        <v>38</v>
      </c>
      <c r="T3" s="3" t="s">
        <v>39</v>
      </c>
      <c r="U3" s="2"/>
      <c r="V3" s="2"/>
      <c r="W3" s="2" t="s">
        <v>32</v>
      </c>
    </row>
    <row r="4" spans="1:23" ht="45" x14ac:dyDescent="0.25">
      <c r="A4" s="14" t="s">
        <v>4</v>
      </c>
      <c r="B4" s="15" t="s">
        <v>23</v>
      </c>
      <c r="C4" s="2" t="s">
        <v>29</v>
      </c>
      <c r="D4" s="2" t="s">
        <v>23</v>
      </c>
      <c r="E4" s="16">
        <v>0</v>
      </c>
      <c r="F4" s="2" t="s">
        <v>19</v>
      </c>
      <c r="G4" s="19">
        <v>1038</v>
      </c>
      <c r="H4" s="20">
        <v>70</v>
      </c>
      <c r="I4" s="4">
        <f t="shared" si="0"/>
        <v>72660</v>
      </c>
      <c r="J4" s="2" t="s">
        <v>30</v>
      </c>
      <c r="K4" s="2" t="s">
        <v>31</v>
      </c>
      <c r="L4" s="24" t="s">
        <v>34</v>
      </c>
      <c r="M4" s="24" t="s">
        <v>35</v>
      </c>
      <c r="N4" s="24" t="s">
        <v>36</v>
      </c>
      <c r="O4" s="2" t="s">
        <v>46</v>
      </c>
      <c r="P4" s="2">
        <v>7204</v>
      </c>
      <c r="Q4" s="2">
        <v>18</v>
      </c>
      <c r="R4" s="2" t="s">
        <v>37</v>
      </c>
      <c r="S4" s="2" t="s">
        <v>38</v>
      </c>
      <c r="T4" s="3" t="s">
        <v>39</v>
      </c>
      <c r="U4" s="2"/>
      <c r="V4" s="2"/>
      <c r="W4" s="2" t="s">
        <v>32</v>
      </c>
    </row>
    <row r="5" spans="1:23" ht="60" customHeight="1" x14ac:dyDescent="0.25">
      <c r="A5" s="14" t="s">
        <v>4</v>
      </c>
      <c r="B5" s="15" t="s">
        <v>33</v>
      </c>
      <c r="C5" s="2" t="s">
        <v>42</v>
      </c>
      <c r="D5" s="2" t="s">
        <v>43</v>
      </c>
      <c r="E5" s="16">
        <v>0</v>
      </c>
      <c r="F5" s="2" t="s">
        <v>19</v>
      </c>
      <c r="G5" s="21">
        <v>730</v>
      </c>
      <c r="H5" s="20">
        <v>70</v>
      </c>
      <c r="I5" s="4">
        <f t="shared" si="0"/>
        <v>51100</v>
      </c>
      <c r="J5" s="2" t="s">
        <v>30</v>
      </c>
      <c r="K5" s="2" t="s">
        <v>31</v>
      </c>
      <c r="L5" s="24" t="s">
        <v>34</v>
      </c>
      <c r="M5" s="24" t="s">
        <v>35</v>
      </c>
      <c r="N5" s="24" t="s">
        <v>36</v>
      </c>
      <c r="O5" s="2" t="s">
        <v>46</v>
      </c>
      <c r="P5" s="2">
        <v>7204</v>
      </c>
      <c r="Q5" s="2">
        <v>18</v>
      </c>
      <c r="R5" s="2" t="s">
        <v>37</v>
      </c>
      <c r="S5" s="2" t="s">
        <v>38</v>
      </c>
      <c r="T5" s="3" t="s">
        <v>39</v>
      </c>
      <c r="U5" s="17"/>
      <c r="V5" s="17"/>
      <c r="W5" s="2" t="s">
        <v>44</v>
      </c>
    </row>
    <row r="6" spans="1:23" ht="42" x14ac:dyDescent="0.25">
      <c r="A6" s="14" t="s">
        <v>13</v>
      </c>
      <c r="B6" s="15" t="s">
        <v>23</v>
      </c>
      <c r="C6" s="3" t="s">
        <v>29</v>
      </c>
      <c r="D6" s="3" t="s">
        <v>40</v>
      </c>
      <c r="E6" s="16">
        <v>1E-3</v>
      </c>
      <c r="F6" s="2" t="s">
        <v>19</v>
      </c>
      <c r="G6" s="19">
        <v>367.93</v>
      </c>
      <c r="H6" s="20">
        <v>70</v>
      </c>
      <c r="I6" s="4">
        <f t="shared" si="0"/>
        <v>25755.100000000002</v>
      </c>
      <c r="J6" s="2" t="s">
        <v>30</v>
      </c>
      <c r="K6" s="2" t="s">
        <v>31</v>
      </c>
      <c r="L6" s="24" t="s">
        <v>34</v>
      </c>
      <c r="M6" s="24" t="s">
        <v>35</v>
      </c>
      <c r="N6" s="24" t="s">
        <v>36</v>
      </c>
      <c r="O6" s="2" t="s">
        <v>46</v>
      </c>
      <c r="P6" s="2">
        <v>7204</v>
      </c>
      <c r="Q6" s="2">
        <v>28</v>
      </c>
      <c r="R6" s="2" t="s">
        <v>37</v>
      </c>
      <c r="S6" s="2" t="s">
        <v>38</v>
      </c>
      <c r="T6" s="3" t="s">
        <v>39</v>
      </c>
      <c r="U6" s="2"/>
      <c r="V6" s="2"/>
      <c r="W6" s="2" t="s">
        <v>32</v>
      </c>
    </row>
    <row r="7" spans="1:23" ht="67.5" x14ac:dyDescent="0.25">
      <c r="A7" s="14" t="s">
        <v>13</v>
      </c>
      <c r="B7" s="15" t="s">
        <v>23</v>
      </c>
      <c r="C7" s="3" t="s">
        <v>42</v>
      </c>
      <c r="D7" s="3" t="s">
        <v>40</v>
      </c>
      <c r="E7" s="16">
        <v>1E-3</v>
      </c>
      <c r="F7" s="2" t="s">
        <v>19</v>
      </c>
      <c r="G7" s="21">
        <v>669.99</v>
      </c>
      <c r="H7" s="20">
        <v>70</v>
      </c>
      <c r="I7" s="4">
        <f t="shared" si="0"/>
        <v>46899.3</v>
      </c>
      <c r="J7" s="2" t="s">
        <v>30</v>
      </c>
      <c r="K7" s="2" t="s">
        <v>31</v>
      </c>
      <c r="L7" s="24" t="s">
        <v>34</v>
      </c>
      <c r="M7" s="24" t="s">
        <v>35</v>
      </c>
      <c r="N7" s="24" t="s">
        <v>36</v>
      </c>
      <c r="O7" s="2" t="s">
        <v>46</v>
      </c>
      <c r="P7" s="2">
        <v>7204</v>
      </c>
      <c r="Q7" s="2">
        <v>28</v>
      </c>
      <c r="R7" s="2" t="s">
        <v>37</v>
      </c>
      <c r="S7" s="2" t="s">
        <v>38</v>
      </c>
      <c r="T7" s="3" t="s">
        <v>39</v>
      </c>
      <c r="U7" s="2"/>
      <c r="V7" s="2"/>
      <c r="W7" s="2" t="s">
        <v>45</v>
      </c>
    </row>
    <row r="8" spans="1:23" ht="42" x14ac:dyDescent="0.25">
      <c r="A8" s="15" t="s">
        <v>5</v>
      </c>
      <c r="B8" s="15" t="s">
        <v>22</v>
      </c>
      <c r="C8" s="3" t="s">
        <v>29</v>
      </c>
      <c r="D8" s="3" t="s">
        <v>41</v>
      </c>
      <c r="E8" s="16">
        <v>0</v>
      </c>
      <c r="F8" s="2" t="s">
        <v>19</v>
      </c>
      <c r="G8" s="19">
        <v>0.2</v>
      </c>
      <c r="H8" s="20">
        <v>550</v>
      </c>
      <c r="I8" s="4">
        <f t="shared" si="0"/>
        <v>110</v>
      </c>
      <c r="J8" s="18" t="s">
        <v>30</v>
      </c>
      <c r="K8" s="18" t="s">
        <v>31</v>
      </c>
      <c r="L8" s="24" t="s">
        <v>34</v>
      </c>
      <c r="M8" s="24" t="s">
        <v>35</v>
      </c>
      <c r="N8" s="24" t="s">
        <v>36</v>
      </c>
      <c r="O8" s="2" t="s">
        <v>47</v>
      </c>
      <c r="P8" s="2">
        <v>7602</v>
      </c>
      <c r="Q8" s="2">
        <v>18</v>
      </c>
      <c r="R8" s="2" t="s">
        <v>37</v>
      </c>
      <c r="S8" s="2" t="s">
        <v>38</v>
      </c>
      <c r="T8" s="3" t="s">
        <v>39</v>
      </c>
      <c r="U8" s="2"/>
      <c r="V8" s="2"/>
      <c r="W8" s="2" t="s">
        <v>32</v>
      </c>
    </row>
    <row r="9" spans="1:23" ht="52.5" x14ac:dyDescent="0.25">
      <c r="A9" s="14" t="s">
        <v>4</v>
      </c>
      <c r="B9" s="15" t="s">
        <v>23</v>
      </c>
      <c r="C9" s="2" t="s">
        <v>29</v>
      </c>
      <c r="D9" s="2" t="s">
        <v>23</v>
      </c>
      <c r="E9" s="16">
        <v>0</v>
      </c>
      <c r="F9" s="2" t="s">
        <v>19</v>
      </c>
      <c r="G9" s="19">
        <v>778.91</v>
      </c>
      <c r="H9" s="20">
        <v>70</v>
      </c>
      <c r="I9" s="4">
        <f t="shared" si="0"/>
        <v>54523.7</v>
      </c>
      <c r="J9" s="2" t="s">
        <v>30</v>
      </c>
      <c r="K9" s="2" t="s">
        <v>31</v>
      </c>
      <c r="L9" s="24" t="s">
        <v>50</v>
      </c>
      <c r="M9" s="24" t="s">
        <v>51</v>
      </c>
      <c r="N9" s="24" t="s">
        <v>52</v>
      </c>
      <c r="O9" s="2" t="s">
        <v>46</v>
      </c>
      <c r="P9" s="2">
        <v>7204</v>
      </c>
      <c r="Q9" s="2">
        <v>18</v>
      </c>
      <c r="R9" s="2" t="s">
        <v>37</v>
      </c>
      <c r="S9" s="2" t="s">
        <v>38</v>
      </c>
      <c r="T9" s="3" t="s">
        <v>39</v>
      </c>
      <c r="U9" s="2"/>
      <c r="V9" s="2"/>
      <c r="W9" s="2" t="s">
        <v>53</v>
      </c>
    </row>
    <row r="10" spans="1:23" ht="52.5" x14ac:dyDescent="0.25">
      <c r="A10" s="14" t="s">
        <v>4</v>
      </c>
      <c r="B10" s="15" t="s">
        <v>54</v>
      </c>
      <c r="C10" s="2" t="s">
        <v>29</v>
      </c>
      <c r="D10" s="2" t="s">
        <v>55</v>
      </c>
      <c r="E10" s="16">
        <v>0</v>
      </c>
      <c r="F10" s="2" t="s">
        <v>19</v>
      </c>
      <c r="G10" s="19">
        <v>3736</v>
      </c>
      <c r="H10" s="20">
        <v>70</v>
      </c>
      <c r="I10" s="4">
        <f t="shared" si="0"/>
        <v>261520</v>
      </c>
      <c r="J10" s="2" t="s">
        <v>30</v>
      </c>
      <c r="K10" s="2" t="s">
        <v>31</v>
      </c>
      <c r="L10" s="24" t="s">
        <v>50</v>
      </c>
      <c r="M10" s="24" t="s">
        <v>51</v>
      </c>
      <c r="N10" s="24" t="s">
        <v>52</v>
      </c>
      <c r="O10" s="2" t="s">
        <v>46</v>
      </c>
      <c r="P10" s="2">
        <v>7204</v>
      </c>
      <c r="Q10" s="2">
        <v>18</v>
      </c>
      <c r="R10" s="2" t="s">
        <v>37</v>
      </c>
      <c r="S10" s="2" t="s">
        <v>38</v>
      </c>
      <c r="T10" s="3" t="s">
        <v>39</v>
      </c>
      <c r="U10" s="2"/>
      <c r="V10" s="2"/>
      <c r="W10" s="2" t="s">
        <v>53</v>
      </c>
    </row>
    <row r="11" spans="1:23" ht="52.5" x14ac:dyDescent="0.25">
      <c r="A11" s="14" t="s">
        <v>4</v>
      </c>
      <c r="B11" s="15" t="s">
        <v>33</v>
      </c>
      <c r="C11" s="2" t="s">
        <v>42</v>
      </c>
      <c r="D11" s="2" t="s">
        <v>56</v>
      </c>
      <c r="E11" s="16">
        <v>5.0000000000000001E-3</v>
      </c>
      <c r="F11" s="2" t="s">
        <v>19</v>
      </c>
      <c r="G11" s="21">
        <v>1207.8</v>
      </c>
      <c r="H11" s="20">
        <v>70</v>
      </c>
      <c r="I11" s="4">
        <f t="shared" si="0"/>
        <v>84546</v>
      </c>
      <c r="J11" s="2" t="s">
        <v>30</v>
      </c>
      <c r="K11" s="2" t="s">
        <v>31</v>
      </c>
      <c r="L11" s="24" t="s">
        <v>50</v>
      </c>
      <c r="M11" s="24" t="s">
        <v>51</v>
      </c>
      <c r="N11" s="24" t="s">
        <v>52</v>
      </c>
      <c r="O11" s="2" t="s">
        <v>46</v>
      </c>
      <c r="P11" s="2">
        <v>7204</v>
      </c>
      <c r="Q11" s="2">
        <v>6</v>
      </c>
      <c r="R11" s="2" t="s">
        <v>37</v>
      </c>
      <c r="S11" s="2" t="s">
        <v>38</v>
      </c>
      <c r="T11" s="3" t="s">
        <v>39</v>
      </c>
      <c r="U11" s="17"/>
      <c r="V11" s="17"/>
      <c r="W11" s="2" t="s">
        <v>57</v>
      </c>
    </row>
    <row r="12" spans="1:23" ht="52.5" x14ac:dyDescent="0.25">
      <c r="A12" s="14" t="s">
        <v>13</v>
      </c>
      <c r="B12" s="15" t="s">
        <v>23</v>
      </c>
      <c r="C12" s="3" t="s">
        <v>29</v>
      </c>
      <c r="D12" s="3" t="s">
        <v>40</v>
      </c>
      <c r="E12" s="16">
        <v>1E-3</v>
      </c>
      <c r="F12" s="2" t="s">
        <v>19</v>
      </c>
      <c r="G12" s="19">
        <v>318.56</v>
      </c>
      <c r="H12" s="20">
        <v>70</v>
      </c>
      <c r="I12" s="4">
        <f t="shared" si="0"/>
        <v>22299.200000000001</v>
      </c>
      <c r="J12" s="2" t="s">
        <v>30</v>
      </c>
      <c r="K12" s="2" t="s">
        <v>31</v>
      </c>
      <c r="L12" s="24" t="s">
        <v>50</v>
      </c>
      <c r="M12" s="24" t="s">
        <v>51</v>
      </c>
      <c r="N12" s="24" t="s">
        <v>52</v>
      </c>
      <c r="O12" s="2" t="s">
        <v>46</v>
      </c>
      <c r="P12" s="2">
        <v>7204</v>
      </c>
      <c r="Q12" s="2">
        <v>28</v>
      </c>
      <c r="R12" s="2" t="s">
        <v>37</v>
      </c>
      <c r="S12" s="2" t="s">
        <v>38</v>
      </c>
      <c r="T12" s="3" t="s">
        <v>39</v>
      </c>
      <c r="U12" s="2"/>
      <c r="V12" s="2"/>
      <c r="W12" s="2" t="s">
        <v>58</v>
      </c>
    </row>
    <row r="13" spans="1:23" ht="52.5" x14ac:dyDescent="0.25">
      <c r="A13" s="14" t="s">
        <v>13</v>
      </c>
      <c r="B13" s="15" t="s">
        <v>23</v>
      </c>
      <c r="C13" s="3" t="s">
        <v>42</v>
      </c>
      <c r="D13" s="2" t="s">
        <v>40</v>
      </c>
      <c r="E13" s="16">
        <v>1E-3</v>
      </c>
      <c r="F13" s="2" t="s">
        <v>19</v>
      </c>
      <c r="G13" s="21">
        <v>133.91999999999999</v>
      </c>
      <c r="H13" s="20">
        <v>70</v>
      </c>
      <c r="I13" s="4">
        <f t="shared" si="0"/>
        <v>9374.4</v>
      </c>
      <c r="J13" s="2" t="s">
        <v>30</v>
      </c>
      <c r="K13" s="2" t="s">
        <v>31</v>
      </c>
      <c r="L13" s="24" t="s">
        <v>50</v>
      </c>
      <c r="M13" s="24" t="s">
        <v>51</v>
      </c>
      <c r="N13" s="24" t="s">
        <v>52</v>
      </c>
      <c r="O13" s="2" t="s">
        <v>46</v>
      </c>
      <c r="P13" s="2">
        <v>7204</v>
      </c>
      <c r="Q13" s="2">
        <v>28</v>
      </c>
      <c r="R13" s="2" t="s">
        <v>37</v>
      </c>
      <c r="S13" s="2" t="s">
        <v>38</v>
      </c>
      <c r="T13" s="3" t="s">
        <v>39</v>
      </c>
      <c r="U13" s="2"/>
      <c r="V13" s="2"/>
      <c r="W13" s="2" t="s">
        <v>59</v>
      </c>
    </row>
    <row r="14" spans="1:23" ht="52.5" x14ac:dyDescent="0.25">
      <c r="A14" s="15" t="s">
        <v>5</v>
      </c>
      <c r="B14" s="15" t="s">
        <v>22</v>
      </c>
      <c r="C14" s="3" t="s">
        <v>29</v>
      </c>
      <c r="D14" s="3" t="s">
        <v>60</v>
      </c>
      <c r="E14" s="16">
        <v>1E-3</v>
      </c>
      <c r="F14" s="2" t="s">
        <v>19</v>
      </c>
      <c r="G14" s="19">
        <v>41.9</v>
      </c>
      <c r="H14" s="20">
        <v>550</v>
      </c>
      <c r="I14" s="4">
        <f t="shared" si="0"/>
        <v>23045</v>
      </c>
      <c r="J14" s="18" t="s">
        <v>30</v>
      </c>
      <c r="K14" s="18" t="s">
        <v>31</v>
      </c>
      <c r="L14" s="24" t="s">
        <v>50</v>
      </c>
      <c r="M14" s="24" t="s">
        <v>51</v>
      </c>
      <c r="N14" s="24" t="s">
        <v>52</v>
      </c>
      <c r="O14" s="2" t="s">
        <v>47</v>
      </c>
      <c r="P14" s="2">
        <v>7602</v>
      </c>
      <c r="Q14" s="2">
        <v>28</v>
      </c>
      <c r="R14" s="2" t="s">
        <v>37</v>
      </c>
      <c r="S14" s="2" t="s">
        <v>38</v>
      </c>
      <c r="T14" s="3" t="s">
        <v>39</v>
      </c>
      <c r="U14" s="2"/>
      <c r="V14" s="2"/>
      <c r="W14" s="2" t="s">
        <v>61</v>
      </c>
    </row>
    <row r="15" spans="1:23" ht="52.5" x14ac:dyDescent="0.25">
      <c r="A15" s="14" t="s">
        <v>4</v>
      </c>
      <c r="B15" s="15" t="s">
        <v>33</v>
      </c>
      <c r="C15" s="2" t="s">
        <v>29</v>
      </c>
      <c r="D15" s="2" t="s">
        <v>43</v>
      </c>
      <c r="E15" s="16">
        <v>1E-3</v>
      </c>
      <c r="F15" s="2" t="s">
        <v>19</v>
      </c>
      <c r="G15" s="19">
        <v>640</v>
      </c>
      <c r="H15" s="20">
        <v>70</v>
      </c>
      <c r="I15" s="4">
        <f t="shared" si="0"/>
        <v>44800</v>
      </c>
      <c r="J15" s="2" t="s">
        <v>30</v>
      </c>
      <c r="K15" s="2" t="s">
        <v>31</v>
      </c>
      <c r="L15" s="24" t="s">
        <v>62</v>
      </c>
      <c r="M15" s="24" t="s">
        <v>63</v>
      </c>
      <c r="N15" s="25" t="s">
        <v>64</v>
      </c>
      <c r="O15" s="2" t="s">
        <v>46</v>
      </c>
      <c r="P15" s="2">
        <v>7204</v>
      </c>
      <c r="Q15" s="2">
        <v>18</v>
      </c>
      <c r="R15" s="2" t="s">
        <v>37</v>
      </c>
      <c r="S15" s="2" t="s">
        <v>65</v>
      </c>
      <c r="T15" s="3" t="s">
        <v>39</v>
      </c>
      <c r="U15" s="2"/>
      <c r="V15" s="2"/>
      <c r="W15" s="2" t="s">
        <v>66</v>
      </c>
    </row>
    <row r="16" spans="1:23" ht="52.5" x14ac:dyDescent="0.25">
      <c r="A16" s="14" t="s">
        <v>4</v>
      </c>
      <c r="B16" s="15" t="s">
        <v>23</v>
      </c>
      <c r="C16" s="2" t="s">
        <v>29</v>
      </c>
      <c r="D16" s="2" t="s">
        <v>23</v>
      </c>
      <c r="E16" s="16">
        <v>0</v>
      </c>
      <c r="F16" s="2" t="s">
        <v>19</v>
      </c>
      <c r="G16" s="19">
        <v>849.4</v>
      </c>
      <c r="H16" s="20">
        <v>70</v>
      </c>
      <c r="I16" s="4">
        <f t="shared" si="0"/>
        <v>59458</v>
      </c>
      <c r="J16" s="2" t="s">
        <v>30</v>
      </c>
      <c r="K16" s="2" t="s">
        <v>31</v>
      </c>
      <c r="L16" s="24" t="s">
        <v>62</v>
      </c>
      <c r="M16" s="24" t="s">
        <v>63</v>
      </c>
      <c r="N16" s="25" t="s">
        <v>64</v>
      </c>
      <c r="O16" s="2" t="s">
        <v>46</v>
      </c>
      <c r="P16" s="2">
        <v>7204</v>
      </c>
      <c r="Q16" s="2">
        <v>18</v>
      </c>
      <c r="R16" s="2" t="s">
        <v>37</v>
      </c>
      <c r="S16" s="2" t="s">
        <v>65</v>
      </c>
      <c r="T16" s="3" t="s">
        <v>39</v>
      </c>
      <c r="U16" s="2"/>
      <c r="V16" s="2"/>
      <c r="W16" s="2" t="s">
        <v>66</v>
      </c>
    </row>
    <row r="17" spans="1:23" ht="52.5" x14ac:dyDescent="0.25">
      <c r="A17" s="14" t="s">
        <v>4</v>
      </c>
      <c r="B17" s="15" t="s">
        <v>18</v>
      </c>
      <c r="C17" s="2" t="s">
        <v>29</v>
      </c>
      <c r="D17" s="2" t="s">
        <v>67</v>
      </c>
      <c r="E17" s="16">
        <v>0</v>
      </c>
      <c r="F17" s="2" t="s">
        <v>19</v>
      </c>
      <c r="G17" s="19">
        <v>4000</v>
      </c>
      <c r="H17" s="20">
        <v>70</v>
      </c>
      <c r="I17" s="4">
        <f t="shared" si="0"/>
        <v>280000</v>
      </c>
      <c r="J17" s="2" t="s">
        <v>30</v>
      </c>
      <c r="K17" s="2" t="s">
        <v>31</v>
      </c>
      <c r="L17" s="24" t="s">
        <v>62</v>
      </c>
      <c r="M17" s="24" t="s">
        <v>63</v>
      </c>
      <c r="N17" s="25" t="s">
        <v>64</v>
      </c>
      <c r="O17" s="2" t="s">
        <v>46</v>
      </c>
      <c r="P17" s="2">
        <v>7204</v>
      </c>
      <c r="Q17" s="2">
        <v>18</v>
      </c>
      <c r="R17" s="2" t="s">
        <v>37</v>
      </c>
      <c r="S17" s="2" t="s">
        <v>65</v>
      </c>
      <c r="T17" s="3" t="s">
        <v>39</v>
      </c>
      <c r="U17" s="2"/>
      <c r="V17" s="2"/>
      <c r="W17" s="2" t="s">
        <v>66</v>
      </c>
    </row>
    <row r="18" spans="1:23" ht="52.5" x14ac:dyDescent="0.25">
      <c r="A18" s="14" t="s">
        <v>4</v>
      </c>
      <c r="B18" s="15" t="s">
        <v>33</v>
      </c>
      <c r="C18" s="2" t="s">
        <v>42</v>
      </c>
      <c r="D18" s="2" t="s">
        <v>68</v>
      </c>
      <c r="E18" s="16">
        <v>1E-3</v>
      </c>
      <c r="F18" s="2" t="s">
        <v>19</v>
      </c>
      <c r="G18" s="21">
        <v>828.11</v>
      </c>
      <c r="H18" s="20">
        <v>70</v>
      </c>
      <c r="I18" s="4">
        <f t="shared" si="0"/>
        <v>57967.700000000004</v>
      </c>
      <c r="J18" s="2" t="s">
        <v>30</v>
      </c>
      <c r="K18" s="2" t="s">
        <v>31</v>
      </c>
      <c r="L18" s="24" t="s">
        <v>62</v>
      </c>
      <c r="M18" s="24" t="s">
        <v>63</v>
      </c>
      <c r="N18" s="25" t="s">
        <v>64</v>
      </c>
      <c r="O18" s="2" t="s">
        <v>46</v>
      </c>
      <c r="P18" s="2">
        <v>7204</v>
      </c>
      <c r="Q18" s="2">
        <v>18</v>
      </c>
      <c r="R18" s="2" t="s">
        <v>37</v>
      </c>
      <c r="S18" s="2" t="s">
        <v>65</v>
      </c>
      <c r="T18" s="3" t="s">
        <v>39</v>
      </c>
      <c r="U18" s="2"/>
      <c r="V18" s="2"/>
      <c r="W18" s="2" t="s">
        <v>69</v>
      </c>
    </row>
    <row r="19" spans="1:23" ht="52.5" x14ac:dyDescent="0.25">
      <c r="A19" s="14" t="s">
        <v>13</v>
      </c>
      <c r="B19" s="15" t="s">
        <v>23</v>
      </c>
      <c r="C19" s="3" t="s">
        <v>29</v>
      </c>
      <c r="D19" s="3" t="s">
        <v>40</v>
      </c>
      <c r="E19" s="16">
        <v>1E-3</v>
      </c>
      <c r="F19" s="2" t="s">
        <v>19</v>
      </c>
      <c r="G19" s="19">
        <v>15.1</v>
      </c>
      <c r="H19" s="20">
        <v>70</v>
      </c>
      <c r="I19" s="4">
        <f t="shared" si="0"/>
        <v>1057</v>
      </c>
      <c r="J19" s="2" t="s">
        <v>30</v>
      </c>
      <c r="K19" s="2" t="s">
        <v>31</v>
      </c>
      <c r="L19" s="24" t="s">
        <v>62</v>
      </c>
      <c r="M19" s="24" t="s">
        <v>63</v>
      </c>
      <c r="N19" s="24" t="s">
        <v>64</v>
      </c>
      <c r="O19" s="2" t="s">
        <v>46</v>
      </c>
      <c r="P19" s="2">
        <v>7204</v>
      </c>
      <c r="Q19" s="2">
        <v>28</v>
      </c>
      <c r="R19" s="2" t="s">
        <v>37</v>
      </c>
      <c r="S19" s="2" t="s">
        <v>65</v>
      </c>
      <c r="T19" s="3" t="s">
        <v>39</v>
      </c>
      <c r="U19" s="2"/>
      <c r="V19" s="2"/>
      <c r="W19" s="2" t="s">
        <v>66</v>
      </c>
    </row>
    <row r="20" spans="1:23" ht="67.5" x14ac:dyDescent="0.25">
      <c r="A20" s="14" t="s">
        <v>13</v>
      </c>
      <c r="B20" s="15" t="s">
        <v>23</v>
      </c>
      <c r="C20" s="3" t="s">
        <v>42</v>
      </c>
      <c r="D20" s="3" t="s">
        <v>40</v>
      </c>
      <c r="E20" s="16">
        <v>1E-3</v>
      </c>
      <c r="F20" s="2" t="s">
        <v>19</v>
      </c>
      <c r="G20" s="21">
        <v>303.33999999999997</v>
      </c>
      <c r="H20" s="20">
        <v>70</v>
      </c>
      <c r="I20" s="4">
        <f t="shared" si="0"/>
        <v>21233.8</v>
      </c>
      <c r="J20" s="2" t="s">
        <v>30</v>
      </c>
      <c r="K20" s="2" t="s">
        <v>31</v>
      </c>
      <c r="L20" s="24" t="s">
        <v>62</v>
      </c>
      <c r="M20" s="24" t="s">
        <v>63</v>
      </c>
      <c r="N20" s="24" t="s">
        <v>64</v>
      </c>
      <c r="O20" s="2" t="s">
        <v>46</v>
      </c>
      <c r="P20" s="2">
        <v>7204</v>
      </c>
      <c r="Q20" s="2">
        <v>28</v>
      </c>
      <c r="R20" s="2" t="s">
        <v>37</v>
      </c>
      <c r="S20" s="2" t="s">
        <v>65</v>
      </c>
      <c r="T20" s="3" t="s">
        <v>39</v>
      </c>
      <c r="U20" s="2"/>
      <c r="V20" s="2"/>
      <c r="W20" s="2" t="s">
        <v>70</v>
      </c>
    </row>
    <row r="21" spans="1:23" ht="52.5" x14ac:dyDescent="0.25">
      <c r="A21" s="15" t="s">
        <v>5</v>
      </c>
      <c r="B21" s="15" t="s">
        <v>22</v>
      </c>
      <c r="C21" s="3" t="s">
        <v>29</v>
      </c>
      <c r="D21" s="2" t="s">
        <v>71</v>
      </c>
      <c r="E21" s="16">
        <v>0</v>
      </c>
      <c r="F21" s="2" t="s">
        <v>19</v>
      </c>
      <c r="G21" s="19">
        <v>50.1</v>
      </c>
      <c r="H21" s="20">
        <v>550</v>
      </c>
      <c r="I21" s="4">
        <f t="shared" si="0"/>
        <v>27555</v>
      </c>
      <c r="J21" s="18" t="s">
        <v>30</v>
      </c>
      <c r="K21" s="18" t="s">
        <v>31</v>
      </c>
      <c r="L21" s="24" t="s">
        <v>62</v>
      </c>
      <c r="M21" s="24" t="s">
        <v>63</v>
      </c>
      <c r="N21" s="24" t="s">
        <v>64</v>
      </c>
      <c r="O21" s="2" t="s">
        <v>47</v>
      </c>
      <c r="P21" s="2">
        <v>7602</v>
      </c>
      <c r="Q21" s="2">
        <v>18</v>
      </c>
      <c r="R21" s="2" t="s">
        <v>37</v>
      </c>
      <c r="S21" s="2" t="s">
        <v>65</v>
      </c>
      <c r="T21" s="3" t="s">
        <v>39</v>
      </c>
      <c r="U21" s="2"/>
      <c r="V21" s="2"/>
      <c r="W21" s="2" t="s">
        <v>66</v>
      </c>
    </row>
    <row r="22" spans="1:23" ht="45" x14ac:dyDescent="0.25">
      <c r="A22" s="14" t="s">
        <v>4</v>
      </c>
      <c r="B22" s="15" t="s">
        <v>33</v>
      </c>
      <c r="C22" s="2" t="s">
        <v>29</v>
      </c>
      <c r="D22" s="2" t="s">
        <v>72</v>
      </c>
      <c r="E22" s="16">
        <v>0</v>
      </c>
      <c r="F22" s="2" t="s">
        <v>19</v>
      </c>
      <c r="G22" s="19">
        <v>439.05</v>
      </c>
      <c r="H22" s="20">
        <v>70</v>
      </c>
      <c r="I22" s="4">
        <f t="shared" si="0"/>
        <v>30733.5</v>
      </c>
      <c r="J22" s="2" t="s">
        <v>30</v>
      </c>
      <c r="K22" s="2" t="s">
        <v>31</v>
      </c>
      <c r="L22" s="24" t="s">
        <v>73</v>
      </c>
      <c r="M22" s="24" t="s">
        <v>74</v>
      </c>
      <c r="N22" s="25" t="s">
        <v>75</v>
      </c>
      <c r="O22" s="2" t="s">
        <v>46</v>
      </c>
      <c r="P22" s="2">
        <v>7204</v>
      </c>
      <c r="Q22" s="2">
        <v>18</v>
      </c>
      <c r="R22" s="2" t="s">
        <v>37</v>
      </c>
      <c r="S22" s="2" t="s">
        <v>76</v>
      </c>
      <c r="T22" s="3" t="s">
        <v>39</v>
      </c>
      <c r="U22" s="2"/>
      <c r="V22" s="2"/>
      <c r="W22" s="2" t="s">
        <v>77</v>
      </c>
    </row>
    <row r="23" spans="1:23" ht="45" x14ac:dyDescent="0.25">
      <c r="A23" s="14" t="s">
        <v>4</v>
      </c>
      <c r="B23" s="15" t="s">
        <v>18</v>
      </c>
      <c r="C23" s="2" t="s">
        <v>29</v>
      </c>
      <c r="D23" s="2" t="s">
        <v>67</v>
      </c>
      <c r="E23" s="16">
        <v>0</v>
      </c>
      <c r="F23" s="2" t="s">
        <v>19</v>
      </c>
      <c r="G23" s="19">
        <v>1271.8</v>
      </c>
      <c r="H23" s="20">
        <v>70</v>
      </c>
      <c r="I23" s="4">
        <f t="shared" ref="I23:I24" si="1">G23*H23</f>
        <v>89026</v>
      </c>
      <c r="J23" s="2" t="s">
        <v>30</v>
      </c>
      <c r="K23" s="2" t="s">
        <v>31</v>
      </c>
      <c r="L23" s="24" t="s">
        <v>73</v>
      </c>
      <c r="M23" s="24" t="s">
        <v>74</v>
      </c>
      <c r="N23" s="25" t="s">
        <v>75</v>
      </c>
      <c r="O23" s="2" t="s">
        <v>46</v>
      </c>
      <c r="P23" s="2">
        <v>7204</v>
      </c>
      <c r="Q23" s="2">
        <v>18</v>
      </c>
      <c r="R23" s="2" t="s">
        <v>37</v>
      </c>
      <c r="S23" s="2" t="s">
        <v>76</v>
      </c>
      <c r="T23" s="3" t="s">
        <v>39</v>
      </c>
      <c r="U23" s="2"/>
      <c r="V23" s="2"/>
      <c r="W23" s="2" t="s">
        <v>77</v>
      </c>
    </row>
    <row r="24" spans="1:23" ht="67.5" x14ac:dyDescent="0.25">
      <c r="A24" s="14" t="s">
        <v>4</v>
      </c>
      <c r="B24" s="15" t="s">
        <v>33</v>
      </c>
      <c r="C24" s="2" t="s">
        <v>42</v>
      </c>
      <c r="D24" s="2" t="s">
        <v>78</v>
      </c>
      <c r="E24" s="16">
        <v>5.0000000000000001E-3</v>
      </c>
      <c r="F24" s="2" t="s">
        <v>19</v>
      </c>
      <c r="G24" s="21">
        <v>4899.46</v>
      </c>
      <c r="H24" s="20">
        <v>70</v>
      </c>
      <c r="I24" s="4">
        <f t="shared" si="1"/>
        <v>342962.2</v>
      </c>
      <c r="J24" s="2" t="s">
        <v>30</v>
      </c>
      <c r="K24" s="2" t="s">
        <v>31</v>
      </c>
      <c r="L24" s="24" t="s">
        <v>73</v>
      </c>
      <c r="M24" s="24" t="s">
        <v>74</v>
      </c>
      <c r="N24" s="25" t="s">
        <v>75</v>
      </c>
      <c r="O24" s="2" t="s">
        <v>46</v>
      </c>
      <c r="P24" s="2">
        <v>7204</v>
      </c>
      <c r="Q24" s="2">
        <v>6</v>
      </c>
      <c r="R24" s="2" t="s">
        <v>37</v>
      </c>
      <c r="S24" s="2" t="s">
        <v>76</v>
      </c>
      <c r="T24" s="3" t="s">
        <v>39</v>
      </c>
      <c r="U24" s="17"/>
      <c r="V24" s="17"/>
      <c r="W24" s="2" t="s">
        <v>79</v>
      </c>
    </row>
    <row r="25" spans="1:23" ht="42" x14ac:dyDescent="0.25">
      <c r="A25" s="14" t="s">
        <v>13</v>
      </c>
      <c r="B25" s="15" t="s">
        <v>23</v>
      </c>
      <c r="C25" s="3" t="s">
        <v>29</v>
      </c>
      <c r="D25" s="3" t="s">
        <v>40</v>
      </c>
      <c r="E25" s="16">
        <v>1E-3</v>
      </c>
      <c r="F25" s="2" t="s">
        <v>19</v>
      </c>
      <c r="G25" s="19">
        <v>1049.48</v>
      </c>
      <c r="H25" s="20">
        <v>70</v>
      </c>
      <c r="I25" s="4">
        <f t="shared" ref="I25:I33" si="2">G25*H25</f>
        <v>73463.600000000006</v>
      </c>
      <c r="J25" s="2" t="s">
        <v>30</v>
      </c>
      <c r="K25" s="2" t="s">
        <v>31</v>
      </c>
      <c r="L25" s="24" t="s">
        <v>73</v>
      </c>
      <c r="M25" s="24" t="s">
        <v>74</v>
      </c>
      <c r="N25" s="25" t="s">
        <v>75</v>
      </c>
      <c r="O25" s="2" t="s">
        <v>46</v>
      </c>
      <c r="P25" s="2">
        <v>7204</v>
      </c>
      <c r="Q25" s="2">
        <v>28</v>
      </c>
      <c r="R25" s="2" t="s">
        <v>37</v>
      </c>
      <c r="S25" s="2" t="s">
        <v>76</v>
      </c>
      <c r="T25" s="3" t="s">
        <v>39</v>
      </c>
      <c r="U25" s="2"/>
      <c r="V25" s="2"/>
      <c r="W25" s="2" t="s">
        <v>77</v>
      </c>
    </row>
    <row r="26" spans="1:23" ht="45" x14ac:dyDescent="0.25">
      <c r="A26" s="14" t="s">
        <v>13</v>
      </c>
      <c r="B26" s="15" t="s">
        <v>23</v>
      </c>
      <c r="C26" s="3" t="s">
        <v>42</v>
      </c>
      <c r="D26" s="2" t="s">
        <v>40</v>
      </c>
      <c r="E26" s="16">
        <v>1E-3</v>
      </c>
      <c r="F26" s="2" t="s">
        <v>19</v>
      </c>
      <c r="G26" s="21">
        <v>60.54</v>
      </c>
      <c r="H26" s="20">
        <v>70</v>
      </c>
      <c r="I26" s="4">
        <f t="shared" si="2"/>
        <v>4237.8</v>
      </c>
      <c r="J26" s="2" t="s">
        <v>30</v>
      </c>
      <c r="K26" s="2" t="s">
        <v>31</v>
      </c>
      <c r="L26" s="24" t="s">
        <v>73</v>
      </c>
      <c r="M26" s="24" t="s">
        <v>74</v>
      </c>
      <c r="N26" s="25" t="s">
        <v>75</v>
      </c>
      <c r="O26" s="2" t="s">
        <v>46</v>
      </c>
      <c r="P26" s="2">
        <v>7204</v>
      </c>
      <c r="Q26" s="2">
        <v>28</v>
      </c>
      <c r="R26" s="2" t="s">
        <v>37</v>
      </c>
      <c r="S26" s="2" t="s">
        <v>76</v>
      </c>
      <c r="T26" s="3" t="s">
        <v>39</v>
      </c>
      <c r="U26" s="17"/>
      <c r="V26" s="17"/>
      <c r="W26" s="2" t="s">
        <v>80</v>
      </c>
    </row>
    <row r="27" spans="1:23" ht="42" x14ac:dyDescent="0.25">
      <c r="A27" s="15" t="s">
        <v>5</v>
      </c>
      <c r="B27" s="15" t="s">
        <v>22</v>
      </c>
      <c r="C27" s="3" t="s">
        <v>29</v>
      </c>
      <c r="D27" s="2" t="s">
        <v>81</v>
      </c>
      <c r="E27" s="16">
        <v>0</v>
      </c>
      <c r="F27" s="2" t="s">
        <v>19</v>
      </c>
      <c r="G27" s="19">
        <v>70.78</v>
      </c>
      <c r="H27" s="20">
        <v>550</v>
      </c>
      <c r="I27" s="4">
        <f t="shared" si="2"/>
        <v>38929</v>
      </c>
      <c r="J27" s="2" t="s">
        <v>30</v>
      </c>
      <c r="K27" s="2" t="s">
        <v>31</v>
      </c>
      <c r="L27" s="24" t="s">
        <v>73</v>
      </c>
      <c r="M27" s="24" t="s">
        <v>74</v>
      </c>
      <c r="N27" s="25" t="s">
        <v>75</v>
      </c>
      <c r="O27" s="2" t="s">
        <v>47</v>
      </c>
      <c r="P27" s="2">
        <v>7602</v>
      </c>
      <c r="Q27" s="2">
        <v>28</v>
      </c>
      <c r="R27" s="2" t="s">
        <v>37</v>
      </c>
      <c r="S27" s="2" t="s">
        <v>76</v>
      </c>
      <c r="T27" s="3" t="s">
        <v>39</v>
      </c>
      <c r="U27" s="2"/>
      <c r="V27" s="2"/>
      <c r="W27" s="2" t="s">
        <v>77</v>
      </c>
    </row>
    <row r="28" spans="1:23" ht="35.1" customHeight="1" x14ac:dyDescent="0.25">
      <c r="A28" s="14" t="s">
        <v>4</v>
      </c>
      <c r="B28" s="15" t="s">
        <v>18</v>
      </c>
      <c r="C28" s="2" t="s">
        <v>29</v>
      </c>
      <c r="D28" s="2" t="s">
        <v>82</v>
      </c>
      <c r="E28" s="16">
        <v>0</v>
      </c>
      <c r="F28" s="2" t="s">
        <v>19</v>
      </c>
      <c r="G28" s="19">
        <v>1160</v>
      </c>
      <c r="H28" s="20">
        <v>70</v>
      </c>
      <c r="I28" s="4">
        <f t="shared" si="2"/>
        <v>81200</v>
      </c>
      <c r="J28" s="2" t="s">
        <v>30</v>
      </c>
      <c r="K28" s="2" t="s">
        <v>31</v>
      </c>
      <c r="L28" s="24" t="s">
        <v>83</v>
      </c>
      <c r="M28" s="24" t="s">
        <v>84</v>
      </c>
      <c r="N28" s="24" t="s">
        <v>85</v>
      </c>
      <c r="O28" s="2" t="s">
        <v>46</v>
      </c>
      <c r="P28" s="2">
        <v>7204</v>
      </c>
      <c r="Q28" s="2">
        <v>18</v>
      </c>
      <c r="R28" s="2" t="s">
        <v>37</v>
      </c>
      <c r="S28" s="2" t="s">
        <v>76</v>
      </c>
      <c r="T28" s="3" t="s">
        <v>39</v>
      </c>
      <c r="U28" s="2"/>
      <c r="V28" s="2"/>
      <c r="W28" s="2" t="s">
        <v>86</v>
      </c>
    </row>
    <row r="29" spans="1:23" ht="35.1" customHeight="1" x14ac:dyDescent="0.25">
      <c r="A29" s="14" t="s">
        <v>4</v>
      </c>
      <c r="B29" s="15" t="s">
        <v>33</v>
      </c>
      <c r="C29" s="2" t="s">
        <v>29</v>
      </c>
      <c r="D29" s="2" t="s">
        <v>48</v>
      </c>
      <c r="E29" s="16">
        <v>0</v>
      </c>
      <c r="F29" s="2" t="s">
        <v>19</v>
      </c>
      <c r="G29" s="19">
        <v>1441.02</v>
      </c>
      <c r="H29" s="20">
        <v>70</v>
      </c>
      <c r="I29" s="4">
        <f t="shared" si="2"/>
        <v>100871.4</v>
      </c>
      <c r="J29" s="2" t="s">
        <v>30</v>
      </c>
      <c r="K29" s="2" t="s">
        <v>31</v>
      </c>
      <c r="L29" s="24" t="s">
        <v>83</v>
      </c>
      <c r="M29" s="24" t="s">
        <v>84</v>
      </c>
      <c r="N29" s="24" t="s">
        <v>85</v>
      </c>
      <c r="O29" s="2" t="s">
        <v>46</v>
      </c>
      <c r="P29" s="2">
        <v>7204</v>
      </c>
      <c r="Q29" s="2">
        <v>18</v>
      </c>
      <c r="R29" s="2" t="s">
        <v>37</v>
      </c>
      <c r="S29" s="2" t="s">
        <v>76</v>
      </c>
      <c r="T29" s="3" t="s">
        <v>39</v>
      </c>
      <c r="U29" s="2"/>
      <c r="V29" s="2"/>
      <c r="W29" s="2" t="s">
        <v>86</v>
      </c>
    </row>
    <row r="30" spans="1:23" ht="35.1" customHeight="1" x14ac:dyDescent="0.25">
      <c r="A30" s="14" t="s">
        <v>4</v>
      </c>
      <c r="B30" s="15" t="s">
        <v>33</v>
      </c>
      <c r="C30" s="2" t="s">
        <v>42</v>
      </c>
      <c r="D30" s="2" t="s">
        <v>78</v>
      </c>
      <c r="E30" s="16">
        <v>5.0000000000000001E-3</v>
      </c>
      <c r="F30" s="2" t="s">
        <v>19</v>
      </c>
      <c r="G30" s="21">
        <v>431.36</v>
      </c>
      <c r="H30" s="20">
        <v>70</v>
      </c>
      <c r="I30" s="4">
        <f t="shared" si="2"/>
        <v>30195.200000000001</v>
      </c>
      <c r="J30" s="2" t="s">
        <v>30</v>
      </c>
      <c r="K30" s="2" t="s">
        <v>31</v>
      </c>
      <c r="L30" s="24" t="s">
        <v>83</v>
      </c>
      <c r="M30" s="24" t="s">
        <v>84</v>
      </c>
      <c r="N30" s="24" t="s">
        <v>85</v>
      </c>
      <c r="O30" s="2" t="s">
        <v>46</v>
      </c>
      <c r="P30" s="2">
        <v>7204</v>
      </c>
      <c r="Q30" s="2">
        <v>6</v>
      </c>
      <c r="R30" s="2" t="s">
        <v>37</v>
      </c>
      <c r="S30" s="2" t="s">
        <v>76</v>
      </c>
      <c r="T30" s="3" t="s">
        <v>39</v>
      </c>
      <c r="U30" s="2"/>
      <c r="V30" s="2"/>
      <c r="W30" s="2" t="s">
        <v>87</v>
      </c>
    </row>
    <row r="31" spans="1:23" ht="35.1" customHeight="1" x14ac:dyDescent="0.25">
      <c r="A31" s="14" t="s">
        <v>13</v>
      </c>
      <c r="B31" s="15" t="s">
        <v>23</v>
      </c>
      <c r="C31" s="3" t="s">
        <v>29</v>
      </c>
      <c r="D31" s="3" t="s">
        <v>40</v>
      </c>
      <c r="E31" s="16">
        <v>1E-3</v>
      </c>
      <c r="F31" s="2" t="s">
        <v>19</v>
      </c>
      <c r="G31" s="19">
        <v>206.89</v>
      </c>
      <c r="H31" s="20">
        <v>70</v>
      </c>
      <c r="I31" s="4">
        <f t="shared" si="2"/>
        <v>14482.3</v>
      </c>
      <c r="J31" s="2" t="s">
        <v>30</v>
      </c>
      <c r="K31" s="2" t="s">
        <v>31</v>
      </c>
      <c r="L31" s="24" t="s">
        <v>83</v>
      </c>
      <c r="M31" s="24" t="s">
        <v>84</v>
      </c>
      <c r="N31" s="24" t="s">
        <v>85</v>
      </c>
      <c r="O31" s="2" t="s">
        <v>46</v>
      </c>
      <c r="P31" s="2">
        <v>7204</v>
      </c>
      <c r="Q31" s="2">
        <v>28</v>
      </c>
      <c r="R31" s="2" t="s">
        <v>37</v>
      </c>
      <c r="S31" s="2" t="s">
        <v>76</v>
      </c>
      <c r="T31" s="3" t="s">
        <v>39</v>
      </c>
      <c r="U31" s="2"/>
      <c r="V31" s="2"/>
      <c r="W31" s="2" t="s">
        <v>88</v>
      </c>
    </row>
    <row r="32" spans="1:23" ht="35.1" customHeight="1" x14ac:dyDescent="0.25">
      <c r="A32" s="14" t="s">
        <v>13</v>
      </c>
      <c r="B32" s="15" t="s">
        <v>23</v>
      </c>
      <c r="C32" s="3" t="s">
        <v>42</v>
      </c>
      <c r="D32" s="2" t="s">
        <v>40</v>
      </c>
      <c r="E32" s="16">
        <v>1E-3</v>
      </c>
      <c r="F32" s="2" t="s">
        <v>19</v>
      </c>
      <c r="G32" s="21">
        <v>1698.45</v>
      </c>
      <c r="H32" s="20">
        <v>70</v>
      </c>
      <c r="I32" s="4">
        <f t="shared" si="2"/>
        <v>118891.5</v>
      </c>
      <c r="J32" s="2" t="s">
        <v>30</v>
      </c>
      <c r="K32" s="2" t="s">
        <v>31</v>
      </c>
      <c r="L32" s="24" t="s">
        <v>83</v>
      </c>
      <c r="M32" s="24" t="s">
        <v>84</v>
      </c>
      <c r="N32" s="24" t="s">
        <v>85</v>
      </c>
      <c r="O32" s="2" t="s">
        <v>46</v>
      </c>
      <c r="P32" s="2">
        <v>7204</v>
      </c>
      <c r="Q32" s="2">
        <v>28</v>
      </c>
      <c r="R32" s="2" t="s">
        <v>37</v>
      </c>
      <c r="S32" s="2" t="s">
        <v>76</v>
      </c>
      <c r="T32" s="3" t="s">
        <v>39</v>
      </c>
      <c r="U32" s="2"/>
      <c r="V32" s="2"/>
      <c r="W32" s="2" t="s">
        <v>89</v>
      </c>
    </row>
    <row r="33" spans="1:23" ht="35.1" customHeight="1" x14ac:dyDescent="0.25">
      <c r="A33" s="15" t="s">
        <v>5</v>
      </c>
      <c r="B33" s="15" t="s">
        <v>22</v>
      </c>
      <c r="C33" s="3" t="s">
        <v>42</v>
      </c>
      <c r="D33" s="3" t="s">
        <v>90</v>
      </c>
      <c r="E33" s="16">
        <v>0</v>
      </c>
      <c r="F33" s="2" t="s">
        <v>19</v>
      </c>
      <c r="G33" s="21">
        <v>0.1</v>
      </c>
      <c r="H33" s="20">
        <v>550</v>
      </c>
      <c r="I33" s="4">
        <f t="shared" si="2"/>
        <v>55</v>
      </c>
      <c r="J33" s="2" t="s">
        <v>30</v>
      </c>
      <c r="K33" s="2" t="s">
        <v>31</v>
      </c>
      <c r="L33" s="24" t="s">
        <v>83</v>
      </c>
      <c r="M33" s="24" t="s">
        <v>84</v>
      </c>
      <c r="N33" s="24" t="s">
        <v>85</v>
      </c>
      <c r="O33" s="2" t="s">
        <v>47</v>
      </c>
      <c r="P33" s="2">
        <v>7602</v>
      </c>
      <c r="Q33" s="2">
        <v>6</v>
      </c>
      <c r="R33" s="2" t="s">
        <v>37</v>
      </c>
      <c r="S33" s="2" t="s">
        <v>76</v>
      </c>
      <c r="T33" s="3" t="s">
        <v>39</v>
      </c>
      <c r="U33" s="2"/>
      <c r="V33" s="2"/>
      <c r="W33" s="2" t="s">
        <v>91</v>
      </c>
    </row>
  </sheetData>
  <autoFilter ref="A1:W34"/>
  <printOptions horizontalCentered="1" verticalCentered="1"/>
  <pageMargins left="0.25" right="0.25" top="0.75" bottom="0.75" header="0.3" footer="0.3"/>
  <pageSetup paperSize="8" scale="68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R1-KISVÁRDA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2026-07-06T07:10:55Z</cp:lastPrinted>
  <dcterms:created xsi:type="dcterms:W3CDTF">2015-07-24T10:40:07Z</dcterms:created>
  <dcterms:modified xsi:type="dcterms:W3CDTF">2026-09-30T11:15:00Z</dcterms:modified>
</cp:coreProperties>
</file>