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 tabRatio="742"/>
  </bookViews>
  <sheets>
    <sheet name="Paks" sheetId="4" r:id="rId1"/>
  </sheets>
  <definedNames>
    <definedName name="_xlnm._FilterDatabase" localSheetId="0" hidden="1">Paks!$A$1:$W$7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4" l="1"/>
  <c r="I3" i="4" l="1"/>
  <c r="I4" i="4"/>
  <c r="I5" i="4"/>
  <c r="I6" i="4"/>
  <c r="I7" i="4"/>
  <c r="I2" i="4"/>
  <c r="I8" i="4" l="1"/>
</calcChain>
</file>

<file path=xl/sharedStrings.xml><?xml version="1.0" encoding="utf-8"?>
<sst xmlns="http://schemas.openxmlformats.org/spreadsheetml/2006/main" count="116" uniqueCount="60">
  <si>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</si>
  <si>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</si>
  <si>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</si>
  <si>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</si>
  <si>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Nem adagolható acélhul -    ladék</t>
  </si>
  <si>
    <t>Adagolható acélhulladék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</si>
  <si>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</si>
  <si>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</si>
  <si>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</si>
  <si>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</si>
  <si>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</si>
  <si>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</si>
  <si>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</si>
  <si>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</si>
  <si>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</si>
  <si>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</si>
  <si>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</si>
  <si>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</si>
  <si>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</si>
  <si>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</si>
  <si>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</si>
  <si>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</si>
  <si>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</si>
  <si>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</si>
  <si>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Aluminium hulladék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</si>
  <si>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</si>
  <si>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</si>
  <si>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</si>
  <si>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</si>
  <si>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</si>
  <si>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</si>
  <si>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HSZ-2026/0015129</t>
  </si>
  <si>
    <t>N</t>
  </si>
  <si>
    <t>7-14 óra</t>
  </si>
  <si>
    <t>NEM</t>
  </si>
  <si>
    <t>06 30 737 8514</t>
  </si>
  <si>
    <t>Járainé Bernáth Anita  raktárgazdálkodó</t>
  </si>
  <si>
    <t>Paks mérnökség 7030 Paks Nyárfa u.1.</t>
  </si>
  <si>
    <t>Tolna</t>
  </si>
  <si>
    <t>Selejtezés</t>
  </si>
  <si>
    <t>Vashulladék(Gépjármű munkagép alkatrészek)</t>
  </si>
  <si>
    <t>MK</t>
  </si>
  <si>
    <t>Vegyes vashulladék</t>
  </si>
  <si>
    <t>HSZ-2026/0015154</t>
  </si>
  <si>
    <t>-</t>
  </si>
  <si>
    <t>07:-15:00</t>
  </si>
  <si>
    <t>Hetesi Zsófia  hetesi.zsofia@mavcsoport.hu  06304906502</t>
  </si>
  <si>
    <t>Hetesi Zsófia  Raktárgazdálkodó</t>
  </si>
  <si>
    <t>Tamási mérnökség, 7090 Tamási, Dózsa György utca 92.</t>
  </si>
  <si>
    <t>selejtezés</t>
  </si>
  <si>
    <t>5%  idegen anyag</t>
  </si>
  <si>
    <t>Közlekedési tábla</t>
  </si>
  <si>
    <t>MNV</t>
  </si>
  <si>
    <t>HSZ-2026/0015153</t>
  </si>
  <si>
    <t>karbantartás</t>
  </si>
  <si>
    <t>2 % idegen anyag</t>
  </si>
  <si>
    <t>Alkatrészek</t>
  </si>
  <si>
    <t>HSZ-2026/0015152</t>
  </si>
  <si>
    <t>Oszlop</t>
  </si>
  <si>
    <t>Szalagkorlát, Szalagkorlát részei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</si>
</sst>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9" fillId="0" borderId="0" xfId="0" applyNumberFormat="1" applyFont="1"/>
    <xf numFmtId="3" fontId="9" fillId="0" borderId="0" xfId="0" applyNumberFormat="1" applyFont="1"/>
    <xf numFmtId="0" fontId="9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8"/>
  <sheetViews>
    <sheetView tabSelected="1" zoomScale="80" zoomScaleNormal="80" workbookViewId="0"/>
  </sheetViews>
  <sheetFormatPr defaultRowHeight="15" x14ac:dyDescent="0.25"/>
  <cols>
    <col min="1" max="1" width="13.5703125" customWidth="1"/>
    <col min="2" max="2" width="16" customWidth="1"/>
    <col min="3" max="3" width="10.85546875" customWidth="1"/>
    <col min="4" max="4" width="27.140625" bestFit="1" customWidth="1"/>
    <col min="5" max="5" width="15.5703125" customWidth="1"/>
    <col min="6" max="6" width="7.140625" customWidth="1"/>
    <col min="7" max="7" width="9.42578125" style="23" customWidth="1"/>
    <col min="8" max="8" width="11.7109375" style="24" customWidth="1"/>
    <col min="9" max="9" width="11.7109375" style="2" hidden="1" customWidth="1"/>
    <col min="10" max="11" width="14.42578125" style="1" customWidth="1"/>
    <col min="12" max="14" width="12.7109375" style="25" customWidth="1"/>
    <col min="15" max="15" width="10" customWidth="1"/>
    <col min="16" max="16" width="7.28515625" customWidth="1"/>
    <col min="17" max="18" width="13.5703125" customWidth="1"/>
    <col min="19" max="19" width="8.5703125" customWidth="1"/>
    <col min="20" max="20" width="7.140625" customWidth="1"/>
    <col min="21" max="21" width="11.140625" customWidth="1"/>
    <col min="22" max="22" width="23.42578125" customWidth="1"/>
    <col min="23" max="23" width="11.5703125" customWidth="1"/>
  </cols>
  <sheetData>
    <row r="1" spans="1:23" ht="127.5" x14ac:dyDescent="0.25">
      <c r="A1" s="3" t="s">
        <v>21</v>
      </c>
      <c r="B1" s="4" t="s">
        <v>26</v>
      </c>
      <c r="C1" s="4" t="s">
        <v>27</v>
      </c>
      <c r="D1" s="5" t="s">
        <v>11</v>
      </c>
      <c r="E1" s="5" t="s">
        <v>10</v>
      </c>
      <c r="F1" s="6" t="s">
        <v>28</v>
      </c>
      <c r="G1" s="7" t="s">
        <v>22</v>
      </c>
      <c r="H1" s="8" t="s">
        <v>29</v>
      </c>
      <c r="I1" s="8"/>
      <c r="J1" s="5" t="s">
        <v>7</v>
      </c>
      <c r="K1" s="5" t="s">
        <v>16</v>
      </c>
      <c r="L1" s="5" t="s">
        <v>0</v>
      </c>
      <c r="M1" s="5" t="s">
        <v>15</v>
      </c>
      <c r="N1" s="5" t="s">
        <v>17</v>
      </c>
      <c r="O1" s="5" t="s">
        <v>13</v>
      </c>
      <c r="P1" s="5" t="s">
        <v>1</v>
      </c>
      <c r="Q1" s="5" t="s">
        <v>12</v>
      </c>
      <c r="R1" s="5" t="s">
        <v>18</v>
      </c>
      <c r="S1" s="5" t="s">
        <v>2</v>
      </c>
      <c r="T1" s="5" t="s">
        <v>9</v>
      </c>
      <c r="U1" s="5" t="s">
        <v>8</v>
      </c>
      <c r="V1" s="5" t="s">
        <v>3</v>
      </c>
      <c r="W1" s="5" t="s">
        <v>30</v>
      </c>
    </row>
    <row r="2" spans="1:23" ht="42" x14ac:dyDescent="0.25">
      <c r="A2" s="9" t="s">
        <v>5</v>
      </c>
      <c r="B2" s="9" t="s">
        <v>42</v>
      </c>
      <c r="C2" s="10" t="s">
        <v>41</v>
      </c>
      <c r="D2" s="16" t="s">
        <v>40</v>
      </c>
      <c r="E2" s="11"/>
      <c r="F2" s="22" t="s">
        <v>20</v>
      </c>
      <c r="G2" s="13">
        <v>345</v>
      </c>
      <c r="H2" s="14">
        <v>70</v>
      </c>
      <c r="I2" s="14">
        <f>G2*H2</f>
        <v>24150</v>
      </c>
      <c r="J2" s="12" t="s">
        <v>39</v>
      </c>
      <c r="K2" s="12" t="s">
        <v>38</v>
      </c>
      <c r="L2" s="12" t="s">
        <v>37</v>
      </c>
      <c r="M2" s="12" t="s">
        <v>36</v>
      </c>
      <c r="N2" s="12" t="s">
        <v>35</v>
      </c>
      <c r="O2" s="11">
        <v>160117</v>
      </c>
      <c r="P2" s="11">
        <v>7204</v>
      </c>
      <c r="Q2" s="11">
        <v>31</v>
      </c>
      <c r="R2" s="11" t="s">
        <v>34</v>
      </c>
      <c r="S2" s="11" t="s">
        <v>33</v>
      </c>
      <c r="T2" s="10" t="s">
        <v>32</v>
      </c>
      <c r="U2" s="11"/>
      <c r="V2" s="11"/>
      <c r="W2" s="11" t="s">
        <v>31</v>
      </c>
    </row>
    <row r="3" spans="1:23" ht="52.5" x14ac:dyDescent="0.25">
      <c r="A3" s="9" t="s">
        <v>4</v>
      </c>
      <c r="B3" s="15" t="s">
        <v>19</v>
      </c>
      <c r="C3" s="16" t="s">
        <v>52</v>
      </c>
      <c r="D3" s="16" t="s">
        <v>59</v>
      </c>
      <c r="E3" s="16" t="s">
        <v>44</v>
      </c>
      <c r="F3" s="16" t="s">
        <v>20</v>
      </c>
      <c r="G3" s="13">
        <v>1086.5</v>
      </c>
      <c r="H3" s="14">
        <v>70</v>
      </c>
      <c r="I3" s="14">
        <f t="shared" ref="I3:I7" si="0">G3*H3</f>
        <v>76055</v>
      </c>
      <c r="J3" s="16" t="s">
        <v>49</v>
      </c>
      <c r="K3" s="16" t="s">
        <v>38</v>
      </c>
      <c r="L3" s="22" t="s">
        <v>48</v>
      </c>
      <c r="M3" s="22" t="s">
        <v>47</v>
      </c>
      <c r="N3" s="22" t="s">
        <v>46</v>
      </c>
      <c r="O3" s="16">
        <v>160117</v>
      </c>
      <c r="P3" s="16">
        <v>7204</v>
      </c>
      <c r="Q3" s="16">
        <v>18</v>
      </c>
      <c r="R3" s="16" t="s">
        <v>34</v>
      </c>
      <c r="S3" s="17" t="s">
        <v>45</v>
      </c>
      <c r="T3" s="18" t="s">
        <v>32</v>
      </c>
      <c r="U3" s="16" t="s">
        <v>44</v>
      </c>
      <c r="V3" s="16"/>
      <c r="W3" s="16" t="s">
        <v>43</v>
      </c>
    </row>
    <row r="4" spans="1:23" ht="52.5" x14ac:dyDescent="0.25">
      <c r="A4" s="9" t="s">
        <v>4</v>
      </c>
      <c r="B4" s="19" t="s">
        <v>25</v>
      </c>
      <c r="C4" s="18" t="s">
        <v>52</v>
      </c>
      <c r="D4" s="18" t="s">
        <v>58</v>
      </c>
      <c r="E4" s="16" t="s">
        <v>44</v>
      </c>
      <c r="F4" s="16" t="s">
        <v>20</v>
      </c>
      <c r="G4" s="13">
        <v>75</v>
      </c>
      <c r="H4" s="14">
        <v>70</v>
      </c>
      <c r="I4" s="14">
        <f t="shared" si="0"/>
        <v>5250</v>
      </c>
      <c r="J4" s="16" t="s">
        <v>49</v>
      </c>
      <c r="K4" s="16" t="s">
        <v>38</v>
      </c>
      <c r="L4" s="22" t="s">
        <v>48</v>
      </c>
      <c r="M4" s="22" t="s">
        <v>47</v>
      </c>
      <c r="N4" s="22" t="s">
        <v>46</v>
      </c>
      <c r="O4" s="16">
        <v>160117</v>
      </c>
      <c r="P4" s="16">
        <v>7204</v>
      </c>
      <c r="Q4" s="20">
        <v>18</v>
      </c>
      <c r="R4" s="16" t="s">
        <v>34</v>
      </c>
      <c r="S4" s="17" t="s">
        <v>45</v>
      </c>
      <c r="T4" s="20" t="s">
        <v>32</v>
      </c>
      <c r="U4" s="16" t="s">
        <v>44</v>
      </c>
      <c r="V4" s="16"/>
      <c r="W4" s="16" t="s">
        <v>57</v>
      </c>
    </row>
    <row r="5" spans="1:23" ht="52.5" x14ac:dyDescent="0.25">
      <c r="A5" s="21" t="s">
        <v>5</v>
      </c>
      <c r="B5" s="19" t="s">
        <v>23</v>
      </c>
      <c r="C5" s="18" t="s">
        <v>41</v>
      </c>
      <c r="D5" s="18" t="s">
        <v>56</v>
      </c>
      <c r="E5" s="16" t="s">
        <v>55</v>
      </c>
      <c r="F5" s="16" t="s">
        <v>20</v>
      </c>
      <c r="G5" s="13">
        <v>1530</v>
      </c>
      <c r="H5" s="14">
        <v>70</v>
      </c>
      <c r="I5" s="14">
        <f t="shared" si="0"/>
        <v>107100</v>
      </c>
      <c r="J5" s="16" t="s">
        <v>54</v>
      </c>
      <c r="K5" s="16" t="s">
        <v>38</v>
      </c>
      <c r="L5" s="22" t="s">
        <v>48</v>
      </c>
      <c r="M5" s="22" t="s">
        <v>47</v>
      </c>
      <c r="N5" s="22" t="s">
        <v>46</v>
      </c>
      <c r="O5" s="16">
        <v>160117</v>
      </c>
      <c r="P5" s="16">
        <v>7204</v>
      </c>
      <c r="Q5" s="16">
        <v>5</v>
      </c>
      <c r="R5" s="16" t="s">
        <v>34</v>
      </c>
      <c r="S5" s="17" t="s">
        <v>45</v>
      </c>
      <c r="T5" s="18" t="s">
        <v>32</v>
      </c>
      <c r="U5" s="16" t="s">
        <v>44</v>
      </c>
      <c r="V5" s="16"/>
      <c r="W5" s="16" t="s">
        <v>53</v>
      </c>
    </row>
    <row r="6" spans="1:23" ht="52.5" x14ac:dyDescent="0.25">
      <c r="A6" s="21" t="s">
        <v>14</v>
      </c>
      <c r="B6" s="19" t="s">
        <v>25</v>
      </c>
      <c r="C6" s="18" t="s">
        <v>52</v>
      </c>
      <c r="D6" s="18" t="s">
        <v>51</v>
      </c>
      <c r="E6" s="16" t="s">
        <v>50</v>
      </c>
      <c r="F6" s="22" t="s">
        <v>20</v>
      </c>
      <c r="G6" s="13">
        <v>820.62</v>
      </c>
      <c r="H6" s="14">
        <v>70</v>
      </c>
      <c r="I6" s="14">
        <f t="shared" si="0"/>
        <v>57443.4</v>
      </c>
      <c r="J6" s="16" t="s">
        <v>49</v>
      </c>
      <c r="K6" s="16" t="s">
        <v>38</v>
      </c>
      <c r="L6" s="22" t="s">
        <v>48</v>
      </c>
      <c r="M6" s="22" t="s">
        <v>47</v>
      </c>
      <c r="N6" s="22" t="s">
        <v>46</v>
      </c>
      <c r="O6" s="16">
        <v>160117</v>
      </c>
      <c r="P6" s="16">
        <v>7204</v>
      </c>
      <c r="Q6" s="16">
        <v>28</v>
      </c>
      <c r="R6" s="16" t="s">
        <v>34</v>
      </c>
      <c r="S6" s="17" t="s">
        <v>45</v>
      </c>
      <c r="T6" s="18" t="s">
        <v>32</v>
      </c>
      <c r="U6" s="16" t="s">
        <v>44</v>
      </c>
      <c r="V6" s="16"/>
      <c r="W6" s="16" t="s">
        <v>43</v>
      </c>
    </row>
    <row r="7" spans="1:23" ht="52.5" x14ac:dyDescent="0.25">
      <c r="A7" s="21" t="s">
        <v>6</v>
      </c>
      <c r="B7" s="19" t="s">
        <v>24</v>
      </c>
      <c r="C7" s="18" t="s">
        <v>52</v>
      </c>
      <c r="D7" s="18" t="s">
        <v>51</v>
      </c>
      <c r="E7" s="16" t="s">
        <v>50</v>
      </c>
      <c r="F7" s="16" t="s">
        <v>20</v>
      </c>
      <c r="G7" s="13">
        <v>216</v>
      </c>
      <c r="H7" s="14">
        <v>550</v>
      </c>
      <c r="I7" s="14">
        <f t="shared" si="0"/>
        <v>118800</v>
      </c>
      <c r="J7" s="16" t="s">
        <v>49</v>
      </c>
      <c r="K7" s="16" t="s">
        <v>38</v>
      </c>
      <c r="L7" s="22" t="s">
        <v>48</v>
      </c>
      <c r="M7" s="22" t="s">
        <v>47</v>
      </c>
      <c r="N7" s="22" t="s">
        <v>46</v>
      </c>
      <c r="O7" s="16">
        <v>170402</v>
      </c>
      <c r="P7" s="16">
        <v>7602</v>
      </c>
      <c r="Q7" s="16">
        <v>28</v>
      </c>
      <c r="R7" s="16" t="s">
        <v>34</v>
      </c>
      <c r="S7" s="17" t="s">
        <v>45</v>
      </c>
      <c r="T7" s="18" t="s">
        <v>32</v>
      </c>
      <c r="U7" s="16" t="s">
        <v>44</v>
      </c>
      <c r="V7" s="16"/>
      <c r="W7" s="16" t="s">
        <v>43</v>
      </c>
    </row>
    <row r="8" spans="1:23" x14ac:dyDescent="0.25">
      <c r="G8" s="23">
        <f>SUBTOTAL(9,G2:G7)</f>
        <v>4073.12</v>
      </c>
      <c r="I8" s="2">
        <f>SUBTOTAL(9,I3:I7)</f>
        <v>364648.4</v>
      </c>
    </row>
  </sheetData>
  <autoFilter ref="A1:W7"/>
  <printOptions horizontalCentered="1" verticalCentered="1"/>
  <pageMargins left="0.25" right="0.25" top="0.75" bottom="0.75" header="0.3" footer="0.3"/>
  <pageSetup paperSize="9" scale="45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Paks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2026-09-30T11:15:47Z</dcterms:modified>
</cp:coreProperties>
</file>