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 tabRatio="354"/>
  </bookViews>
  <sheets>
    <sheet name="Veszprém" sheetId="2" r:id="rId1"/>
  </sheets>
  <definedNames>
    <definedName name="_xlnm._FilterDatabase" localSheetId="0" hidden="1">Veszprém!$A$1:$W$17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2" i="2"/>
  <c r="I18" i="2" s="1"/>
</calcChain>
</file>

<file path=xl/sharedStrings.xml><?xml version="1.0" encoding="utf-8"?>
<sst xmlns="http://schemas.openxmlformats.org/spreadsheetml/2006/main" count="252" uniqueCount="87">
  <si>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</si>
  <si>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</si>
  <si>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</si>
  <si>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</si>
  <si>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</si>
  <si>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</si>
  <si>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</si>
  <si>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</si>
  <si>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</si>
  <si>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</si>
  <si>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</si>
  <si>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</si>
  <si>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</si>
  <si>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</si>
  <si>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</si>
  <si>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</si>
  <si>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</si>
  <si>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</si>
  <si>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</si>
  <si>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</si>
  <si>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</si>
  <si>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</si>
  <si>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</si>
  <si>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</si>
  <si>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</si>
  <si>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</si>
  <si>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</si>
  <si>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</si>
  <si>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Nem adagolható acélhulladék</t>
  </si>
  <si>
    <t>MNV</t>
  </si>
  <si>
    <t>Fenntartási munkák után keletkezett selejt</t>
  </si>
  <si>
    <t>Veszprém</t>
  </si>
  <si>
    <t>30/599 8253 katona.roland@veszprem.kozut.hu</t>
  </si>
  <si>
    <t>N</t>
  </si>
  <si>
    <t>NEM</t>
  </si>
  <si>
    <t>Sérült szalagkorlát és tartozékai</t>
  </si>
  <si>
    <t>HSZ-2025/0014132</t>
  </si>
  <si>
    <t>Magyar Közút Nzrt. 8200 Veszprém Jutasi út 103.</t>
  </si>
  <si>
    <t>MK</t>
  </si>
  <si>
    <t>Selejt</t>
  </si>
  <si>
    <t>Gépészeti hulladék</t>
  </si>
  <si>
    <t>Járműbontás, karbantartás</t>
  </si>
  <si>
    <t>Közúti jelzőtáblák</t>
  </si>
  <si>
    <t>H-P. 7:00-15:00</t>
  </si>
  <si>
    <t>Öntöttvas radiátor, Öltözőszekrény, Fém hulladékgyüjtő</t>
  </si>
  <si>
    <t>Bontott portálszerkezet, Zöld pálcás hídkorlát, víznyelőrács</t>
  </si>
  <si>
    <t>HSZ-2025/0014130 HSZ-2025/0014131  HSZ-2025/0014132  HSZ-2026/0015165</t>
  </si>
  <si>
    <t>HSZ-2025/0014132   HSZ-2026/0015164    HSZ-2026/0015165    HSZ-2026/0015166</t>
  </si>
  <si>
    <t>HSZ-2025/0014132    HSZ-2026/0015164</t>
  </si>
  <si>
    <t>Közúti jelzőtáblák és tartozékai (bilincs, csavar stb)</t>
  </si>
  <si>
    <t>Katona Roland útüzemeltető szakmunkás</t>
  </si>
  <si>
    <t>HSZ-2025/0014134</t>
  </si>
  <si>
    <t>Adagolható acélhulladék</t>
  </si>
  <si>
    <t>6</t>
  </si>
  <si>
    <t>12</t>
  </si>
  <si>
    <t>EGYSZÁRNYÚ HÓEKE KÖZGÉP E3</t>
  </si>
  <si>
    <t>Selejtezés</t>
  </si>
  <si>
    <t>Magyar Közút Nzrt. 8400 Ajka, Fő u. 23</t>
  </si>
  <si>
    <t>Menyhárt Viktória közútkezelői művezető</t>
  </si>
  <si>
    <t>70/6798040 menyhart.viktoria@veszprem.kozut.hu</t>
  </si>
  <si>
    <t>HSZ-2024/0013000</t>
  </si>
  <si>
    <t>közlekedési tábla</t>
  </si>
  <si>
    <t>selejtezés</t>
  </si>
  <si>
    <t>Magyar Közút Nzrt. 8400 Ajka, Fű u. 23</t>
  </si>
  <si>
    <t>HSZ-2026/0015160</t>
  </si>
  <si>
    <t>7204</t>
  </si>
  <si>
    <t>28</t>
  </si>
  <si>
    <t>HSZ-2026/0015162</t>
  </si>
  <si>
    <t>Selejt szerszámok</t>
  </si>
  <si>
    <t>HSZ-2026/0014575      HSZ-2026/0014576</t>
  </si>
  <si>
    <t>Közúti jelzőtáblák és tábla tartó csövek</t>
  </si>
  <si>
    <t>Magyar Közút Nzrt. 8300 Tapolca Gyulakeszi út 3.</t>
  </si>
  <si>
    <t>Baráth Richárd közútkezelői művezető</t>
  </si>
  <si>
    <t>30/490-6973 barath.richard@veszprem.kozut.hu</t>
  </si>
  <si>
    <t>HSZ-2026/0015161</t>
  </si>
  <si>
    <t>Vegyes vashulladék</t>
  </si>
  <si>
    <t>Acél- és vaslemezek; acélgerendák és zártszelvények, idomacélok; fém alkatrészek és szerelvények; acélhuzalok és drótokból álló kötegek; fém tartószerkezeti elemek; acélcsövek és csőszerű szerkezeti elemek</t>
  </si>
  <si>
    <t>Szalagkorlát sérült törött görbe</t>
  </si>
  <si>
    <t>DAK KORLÁT, DAK OSZLOP és tartozékai</t>
  </si>
  <si>
    <t>Sérült, törött szalagkorlát</t>
  </si>
  <si>
    <t>Szalagkorlát javítása</t>
  </si>
  <si>
    <t>8500 Pápa, Külső-Győri út 2.</t>
  </si>
  <si>
    <t>Farnerné Mezei Boglárka forgalomtechnikai művezető</t>
  </si>
  <si>
    <t>30/690-5761 mezei.boglarka@veszprem.kozut.hu</t>
  </si>
  <si>
    <t>H-P. 7:00-14:20</t>
  </si>
  <si>
    <t>HSZ-2026/0015243</t>
  </si>
  <si>
    <t>Táblák javítása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</si>
</sst>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5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9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9" fontId="5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3">
    <cellStyle name="Ezres 2" xfId="2"/>
    <cellStyle name="Normál" xfId="0" builtinId="0"/>
    <cellStyle name="Normál_Kimutatás fém hull szerz. t (2)" xfId="1"/>
  </cellStyles>
  <dxfs count="0"/>
  <tableStyles count="0" defaultTableStyle="TableStyleMedium2" defaultPivotStyle="PivotStyleLight16"/>
  <colors>
    <mruColors>
      <color rgb="FF66FF66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tabSelected="1" zoomScaleNormal="100" workbookViewId="0"/>
  </sheetViews>
  <sheetFormatPr defaultRowHeight="15" x14ac:dyDescent="0.25"/>
  <cols>
    <col min="1" max="1" width="15.7109375" style="34" customWidth="1"/>
    <col min="2" max="2" width="18" style="34" customWidth="1"/>
    <col min="3" max="3" width="10.5703125" style="34" customWidth="1"/>
    <col min="4" max="4" width="15.28515625" style="35" customWidth="1"/>
    <col min="5" max="5" width="15.5703125" style="34" customWidth="1"/>
    <col min="6" max="6" width="7.85546875" style="36" customWidth="1"/>
    <col min="7" max="7" width="10.7109375" style="37" bestFit="1" customWidth="1"/>
    <col min="8" max="8" width="10.85546875" style="38" bestFit="1" customWidth="1"/>
    <col min="9" max="9" width="10.85546875" style="38" hidden="1" customWidth="1"/>
    <col min="10" max="10" width="14.28515625" style="35" bestFit="1" customWidth="1"/>
    <col min="11" max="11" width="10.5703125" style="35" customWidth="1"/>
    <col min="12" max="12" width="13.28515625" style="36" bestFit="1" customWidth="1"/>
    <col min="13" max="13" width="12.7109375" style="36" customWidth="1"/>
    <col min="14" max="14" width="17.42578125" style="36" customWidth="1"/>
    <col min="15" max="15" width="9.7109375" style="34" customWidth="1"/>
    <col min="16" max="16" width="5.85546875" style="34" bestFit="1" customWidth="1"/>
    <col min="17" max="17" width="13.42578125" style="34" customWidth="1"/>
    <col min="18" max="18" width="15.85546875" style="34" customWidth="1"/>
    <col min="19" max="19" width="12" style="34" bestFit="1" customWidth="1"/>
    <col min="20" max="20" width="9.5703125" style="34" bestFit="1" customWidth="1"/>
    <col min="21" max="21" width="13.28515625" style="34" bestFit="1" customWidth="1"/>
    <col min="22" max="22" width="18.140625" style="34" bestFit="1" customWidth="1"/>
    <col min="23" max="23" width="15.140625" style="1" customWidth="1"/>
  </cols>
  <sheetData>
    <row r="1" spans="1:23" ht="132" customHeight="1" x14ac:dyDescent="0.25">
      <c r="A1" s="10" t="s">
        <v>18</v>
      </c>
      <c r="B1" s="11" t="s">
        <v>23</v>
      </c>
      <c r="C1" s="11" t="s">
        <v>24</v>
      </c>
      <c r="D1" s="12" t="s">
        <v>9</v>
      </c>
      <c r="E1" s="12" t="s">
        <v>8</v>
      </c>
      <c r="F1" s="13" t="s">
        <v>25</v>
      </c>
      <c r="G1" s="14" t="s">
        <v>19</v>
      </c>
      <c r="H1" s="15" t="s">
        <v>26</v>
      </c>
      <c r="I1" s="15"/>
      <c r="J1" s="12" t="s">
        <v>5</v>
      </c>
      <c r="K1" s="16" t="s">
        <v>13</v>
      </c>
      <c r="L1" s="12" t="s">
        <v>0</v>
      </c>
      <c r="M1" s="12" t="s">
        <v>12</v>
      </c>
      <c r="N1" s="12" t="s">
        <v>14</v>
      </c>
      <c r="O1" s="12" t="s">
        <v>11</v>
      </c>
      <c r="P1" s="12" t="s">
        <v>1</v>
      </c>
      <c r="Q1" s="12" t="s">
        <v>10</v>
      </c>
      <c r="R1" s="16" t="s">
        <v>15</v>
      </c>
      <c r="S1" s="12" t="s">
        <v>2</v>
      </c>
      <c r="T1" s="12" t="s">
        <v>7</v>
      </c>
      <c r="U1" s="12" t="s">
        <v>6</v>
      </c>
      <c r="V1" s="12" t="s">
        <v>3</v>
      </c>
      <c r="W1" s="12" t="s">
        <v>27</v>
      </c>
    </row>
    <row r="2" spans="1:23" ht="45" x14ac:dyDescent="0.25">
      <c r="A2" s="19" t="s">
        <v>28</v>
      </c>
      <c r="B2" s="17" t="s">
        <v>20</v>
      </c>
      <c r="C2" s="2" t="s">
        <v>29</v>
      </c>
      <c r="D2" s="2" t="s">
        <v>45</v>
      </c>
      <c r="E2" s="18">
        <v>0.05</v>
      </c>
      <c r="F2" s="22" t="s">
        <v>17</v>
      </c>
      <c r="G2" s="32">
        <v>18400</v>
      </c>
      <c r="H2" s="6">
        <v>70</v>
      </c>
      <c r="I2" s="6">
        <f>G2*H2</f>
        <v>1288000</v>
      </c>
      <c r="J2" s="2" t="s">
        <v>30</v>
      </c>
      <c r="K2" s="2" t="s">
        <v>31</v>
      </c>
      <c r="L2" s="22" t="s">
        <v>37</v>
      </c>
      <c r="M2" s="22" t="s">
        <v>50</v>
      </c>
      <c r="N2" s="22" t="s">
        <v>32</v>
      </c>
      <c r="O2" s="2">
        <v>170405</v>
      </c>
      <c r="P2" s="2">
        <v>7204</v>
      </c>
      <c r="Q2" s="2">
        <v>18</v>
      </c>
      <c r="R2" s="2" t="s">
        <v>34</v>
      </c>
      <c r="S2" s="2" t="s">
        <v>43</v>
      </c>
      <c r="T2" s="2" t="s">
        <v>33</v>
      </c>
      <c r="U2" s="2"/>
      <c r="V2" s="2"/>
      <c r="W2" s="2" t="s">
        <v>46</v>
      </c>
    </row>
    <row r="3" spans="1:23" ht="45" x14ac:dyDescent="0.25">
      <c r="A3" s="19" t="s">
        <v>28</v>
      </c>
      <c r="B3" s="17" t="s">
        <v>16</v>
      </c>
      <c r="C3" s="2" t="s">
        <v>29</v>
      </c>
      <c r="D3" s="2" t="s">
        <v>35</v>
      </c>
      <c r="E3" s="18">
        <v>0</v>
      </c>
      <c r="F3" s="22" t="s">
        <v>17</v>
      </c>
      <c r="G3" s="32">
        <v>33795</v>
      </c>
      <c r="H3" s="6">
        <v>70</v>
      </c>
      <c r="I3" s="6">
        <f t="shared" ref="I3:I17" si="0">G3*H3</f>
        <v>2365650</v>
      </c>
      <c r="J3" s="2" t="s">
        <v>30</v>
      </c>
      <c r="K3" s="2" t="s">
        <v>31</v>
      </c>
      <c r="L3" s="22" t="s">
        <v>37</v>
      </c>
      <c r="M3" s="22" t="s">
        <v>50</v>
      </c>
      <c r="N3" s="22" t="s">
        <v>32</v>
      </c>
      <c r="O3" s="2">
        <v>170405</v>
      </c>
      <c r="P3" s="2">
        <v>7204</v>
      </c>
      <c r="Q3" s="2">
        <v>18</v>
      </c>
      <c r="R3" s="2" t="s">
        <v>34</v>
      </c>
      <c r="S3" s="2" t="s">
        <v>43</v>
      </c>
      <c r="T3" s="2" t="s">
        <v>33</v>
      </c>
      <c r="U3" s="2"/>
      <c r="V3" s="2"/>
      <c r="W3" s="2" t="s">
        <v>47</v>
      </c>
    </row>
    <row r="4" spans="1:23" ht="42" x14ac:dyDescent="0.25">
      <c r="A4" s="19" t="s">
        <v>28</v>
      </c>
      <c r="B4" s="17" t="s">
        <v>22</v>
      </c>
      <c r="C4" s="2" t="s">
        <v>29</v>
      </c>
      <c r="D4" s="2" t="s">
        <v>42</v>
      </c>
      <c r="E4" s="18">
        <v>0.05</v>
      </c>
      <c r="F4" s="22" t="s">
        <v>17</v>
      </c>
      <c r="G4" s="32">
        <v>6462</v>
      </c>
      <c r="H4" s="6">
        <v>70</v>
      </c>
      <c r="I4" s="6">
        <f t="shared" si="0"/>
        <v>452340</v>
      </c>
      <c r="J4" s="2" t="s">
        <v>30</v>
      </c>
      <c r="K4" s="2" t="s">
        <v>31</v>
      </c>
      <c r="L4" s="22" t="s">
        <v>37</v>
      </c>
      <c r="M4" s="22" t="s">
        <v>50</v>
      </c>
      <c r="N4" s="22" t="s">
        <v>32</v>
      </c>
      <c r="O4" s="2">
        <v>170405</v>
      </c>
      <c r="P4" s="2">
        <v>7204</v>
      </c>
      <c r="Q4" s="2">
        <v>28</v>
      </c>
      <c r="R4" s="2" t="s">
        <v>34</v>
      </c>
      <c r="S4" s="2" t="s">
        <v>43</v>
      </c>
      <c r="T4" s="2" t="s">
        <v>33</v>
      </c>
      <c r="U4" s="2"/>
      <c r="V4" s="2"/>
      <c r="W4" s="2" t="s">
        <v>48</v>
      </c>
    </row>
    <row r="5" spans="1:23" ht="51.75" customHeight="1" x14ac:dyDescent="0.25">
      <c r="A5" s="19" t="s">
        <v>28</v>
      </c>
      <c r="B5" s="17" t="s">
        <v>20</v>
      </c>
      <c r="C5" s="2" t="s">
        <v>38</v>
      </c>
      <c r="D5" s="2" t="s">
        <v>44</v>
      </c>
      <c r="E5" s="18">
        <v>0.05</v>
      </c>
      <c r="F5" s="22" t="s">
        <v>17</v>
      </c>
      <c r="G5" s="32">
        <v>1000</v>
      </c>
      <c r="H5" s="6">
        <v>70</v>
      </c>
      <c r="I5" s="6">
        <f t="shared" si="0"/>
        <v>70000</v>
      </c>
      <c r="J5" s="2" t="s">
        <v>39</v>
      </c>
      <c r="K5" s="2" t="s">
        <v>31</v>
      </c>
      <c r="L5" s="22" t="s">
        <v>37</v>
      </c>
      <c r="M5" s="22" t="s">
        <v>50</v>
      </c>
      <c r="N5" s="22" t="s">
        <v>32</v>
      </c>
      <c r="O5" s="2">
        <v>170405</v>
      </c>
      <c r="P5" s="2">
        <v>7204</v>
      </c>
      <c r="Q5" s="3" t="s">
        <v>53</v>
      </c>
      <c r="R5" s="2" t="s">
        <v>34</v>
      </c>
      <c r="S5" s="2" t="s">
        <v>43</v>
      </c>
      <c r="T5" s="2" t="s">
        <v>33</v>
      </c>
      <c r="U5" s="2"/>
      <c r="V5" s="2"/>
      <c r="W5" s="2" t="s">
        <v>51</v>
      </c>
    </row>
    <row r="6" spans="1:23" ht="42" x14ac:dyDescent="0.25">
      <c r="A6" s="19" t="s">
        <v>52</v>
      </c>
      <c r="B6" s="17" t="s">
        <v>20</v>
      </c>
      <c r="C6" s="2" t="s">
        <v>38</v>
      </c>
      <c r="D6" s="2" t="s">
        <v>40</v>
      </c>
      <c r="E6" s="18">
        <v>0.05</v>
      </c>
      <c r="F6" s="22" t="s">
        <v>17</v>
      </c>
      <c r="G6" s="32">
        <v>3000</v>
      </c>
      <c r="H6" s="6">
        <v>70</v>
      </c>
      <c r="I6" s="6">
        <f t="shared" si="0"/>
        <v>210000</v>
      </c>
      <c r="J6" s="2" t="s">
        <v>41</v>
      </c>
      <c r="K6" s="2" t="s">
        <v>31</v>
      </c>
      <c r="L6" s="22" t="s">
        <v>37</v>
      </c>
      <c r="M6" s="22" t="s">
        <v>50</v>
      </c>
      <c r="N6" s="22" t="s">
        <v>32</v>
      </c>
      <c r="O6" s="2">
        <v>170405</v>
      </c>
      <c r="P6" s="2">
        <v>7204</v>
      </c>
      <c r="Q6" s="3" t="s">
        <v>54</v>
      </c>
      <c r="R6" s="3" t="s">
        <v>34</v>
      </c>
      <c r="S6" s="2" t="s">
        <v>43</v>
      </c>
      <c r="T6" s="20" t="s">
        <v>33</v>
      </c>
      <c r="U6" s="2"/>
      <c r="V6" s="2"/>
      <c r="W6" s="2" t="s">
        <v>51</v>
      </c>
    </row>
    <row r="7" spans="1:23" ht="42" x14ac:dyDescent="0.25">
      <c r="A7" s="19" t="s">
        <v>4</v>
      </c>
      <c r="B7" s="17" t="s">
        <v>21</v>
      </c>
      <c r="C7" s="2" t="s">
        <v>29</v>
      </c>
      <c r="D7" s="21" t="s">
        <v>49</v>
      </c>
      <c r="E7" s="18">
        <v>0.05</v>
      </c>
      <c r="F7" s="22" t="s">
        <v>17</v>
      </c>
      <c r="G7" s="32">
        <v>667</v>
      </c>
      <c r="H7" s="6">
        <v>550</v>
      </c>
      <c r="I7" s="6">
        <f t="shared" si="0"/>
        <v>366850</v>
      </c>
      <c r="J7" s="2" t="s">
        <v>30</v>
      </c>
      <c r="K7" s="22" t="s">
        <v>31</v>
      </c>
      <c r="L7" s="22" t="s">
        <v>37</v>
      </c>
      <c r="M7" s="22" t="s">
        <v>50</v>
      </c>
      <c r="N7" s="22" t="s">
        <v>32</v>
      </c>
      <c r="O7" s="2">
        <v>170402</v>
      </c>
      <c r="P7" s="2">
        <v>7602</v>
      </c>
      <c r="Q7" s="2">
        <v>28</v>
      </c>
      <c r="R7" s="2" t="s">
        <v>34</v>
      </c>
      <c r="S7" s="2" t="s">
        <v>43</v>
      </c>
      <c r="T7" s="2" t="s">
        <v>33</v>
      </c>
      <c r="U7" s="2"/>
      <c r="V7" s="2"/>
      <c r="W7" s="2" t="s">
        <v>36</v>
      </c>
    </row>
    <row r="8" spans="1:23" s="8" customFormat="1" ht="35.1" customHeight="1" x14ac:dyDescent="0.25">
      <c r="A8" s="19" t="s">
        <v>28</v>
      </c>
      <c r="B8" s="17" t="s">
        <v>22</v>
      </c>
      <c r="C8" s="9" t="s">
        <v>29</v>
      </c>
      <c r="D8" s="2" t="s">
        <v>70</v>
      </c>
      <c r="E8" s="23">
        <v>0.05</v>
      </c>
      <c r="F8" s="28" t="s">
        <v>17</v>
      </c>
      <c r="G8" s="29">
        <v>5824.5</v>
      </c>
      <c r="H8" s="6">
        <v>70</v>
      </c>
      <c r="I8" s="6">
        <f t="shared" si="0"/>
        <v>407715</v>
      </c>
      <c r="J8" s="9" t="s">
        <v>30</v>
      </c>
      <c r="K8" s="9" t="s">
        <v>31</v>
      </c>
      <c r="L8" s="28" t="s">
        <v>71</v>
      </c>
      <c r="M8" s="28" t="s">
        <v>72</v>
      </c>
      <c r="N8" s="28" t="s">
        <v>73</v>
      </c>
      <c r="O8" s="9">
        <v>170405</v>
      </c>
      <c r="P8" s="9">
        <v>7204</v>
      </c>
      <c r="Q8" s="2">
        <v>28</v>
      </c>
      <c r="R8" s="9" t="s">
        <v>34</v>
      </c>
      <c r="S8" s="9" t="s">
        <v>43</v>
      </c>
      <c r="T8" s="9" t="s">
        <v>33</v>
      </c>
      <c r="U8" s="9"/>
      <c r="V8" s="9"/>
      <c r="W8" s="2" t="s">
        <v>74</v>
      </c>
    </row>
    <row r="9" spans="1:23" s="8" customFormat="1" ht="72" customHeight="1" x14ac:dyDescent="0.25">
      <c r="A9" s="19" t="s">
        <v>28</v>
      </c>
      <c r="B9" s="17" t="s">
        <v>75</v>
      </c>
      <c r="C9" s="9" t="s">
        <v>29</v>
      </c>
      <c r="D9" s="2" t="s">
        <v>76</v>
      </c>
      <c r="E9" s="23">
        <v>0.05</v>
      </c>
      <c r="F9" s="28" t="s">
        <v>17</v>
      </c>
      <c r="G9" s="29">
        <v>3060</v>
      </c>
      <c r="H9" s="6">
        <v>70</v>
      </c>
      <c r="I9" s="6">
        <f t="shared" si="0"/>
        <v>214200</v>
      </c>
      <c r="J9" s="9" t="s">
        <v>30</v>
      </c>
      <c r="K9" s="9" t="s">
        <v>31</v>
      </c>
      <c r="L9" s="28" t="s">
        <v>71</v>
      </c>
      <c r="M9" s="28" t="s">
        <v>72</v>
      </c>
      <c r="N9" s="28" t="s">
        <v>73</v>
      </c>
      <c r="O9" s="9">
        <v>170405</v>
      </c>
      <c r="P9" s="9">
        <v>7204</v>
      </c>
      <c r="Q9" s="9">
        <v>18</v>
      </c>
      <c r="R9" s="9" t="s">
        <v>34</v>
      </c>
      <c r="S9" s="9" t="s">
        <v>43</v>
      </c>
      <c r="T9" s="9" t="s">
        <v>33</v>
      </c>
      <c r="U9" s="9"/>
      <c r="V9" s="9"/>
      <c r="W9" s="2" t="s">
        <v>74</v>
      </c>
    </row>
    <row r="10" spans="1:23" s="8" customFormat="1" ht="35.1" customHeight="1" x14ac:dyDescent="0.25">
      <c r="A10" s="19" t="s">
        <v>52</v>
      </c>
      <c r="B10" s="24" t="s">
        <v>77</v>
      </c>
      <c r="C10" s="9" t="s">
        <v>29</v>
      </c>
      <c r="D10" s="9" t="s">
        <v>78</v>
      </c>
      <c r="E10" s="23">
        <v>0</v>
      </c>
      <c r="F10" s="28" t="s">
        <v>17</v>
      </c>
      <c r="G10" s="30">
        <v>4009.5</v>
      </c>
      <c r="H10" s="25">
        <v>70</v>
      </c>
      <c r="I10" s="6">
        <f t="shared" si="0"/>
        <v>280665</v>
      </c>
      <c r="J10" s="9" t="s">
        <v>30</v>
      </c>
      <c r="K10" s="9" t="s">
        <v>31</v>
      </c>
      <c r="L10" s="28" t="s">
        <v>71</v>
      </c>
      <c r="M10" s="28" t="s">
        <v>72</v>
      </c>
      <c r="N10" s="28" t="s">
        <v>73</v>
      </c>
      <c r="O10" s="9">
        <v>170405</v>
      </c>
      <c r="P10" s="9">
        <v>7204</v>
      </c>
      <c r="Q10" s="5">
        <v>18</v>
      </c>
      <c r="R10" s="5" t="s">
        <v>34</v>
      </c>
      <c r="S10" s="9" t="s">
        <v>43</v>
      </c>
      <c r="T10" s="9" t="s">
        <v>33</v>
      </c>
      <c r="U10" s="9"/>
      <c r="V10" s="9"/>
      <c r="W10" s="9" t="s">
        <v>74</v>
      </c>
    </row>
    <row r="11" spans="1:23" s="8" customFormat="1" ht="35.1" customHeight="1" x14ac:dyDescent="0.25">
      <c r="A11" s="19" t="s">
        <v>4</v>
      </c>
      <c r="B11" s="26" t="s">
        <v>4</v>
      </c>
      <c r="C11" s="9" t="s">
        <v>29</v>
      </c>
      <c r="D11" s="23" t="s">
        <v>70</v>
      </c>
      <c r="E11" s="23">
        <v>0.05</v>
      </c>
      <c r="F11" s="28" t="s">
        <v>17</v>
      </c>
      <c r="G11" s="29">
        <v>488.9</v>
      </c>
      <c r="H11" s="7">
        <v>550</v>
      </c>
      <c r="I11" s="6">
        <f t="shared" si="0"/>
        <v>268895</v>
      </c>
      <c r="J11" s="9" t="s">
        <v>30</v>
      </c>
      <c r="K11" s="9" t="s">
        <v>31</v>
      </c>
      <c r="L11" s="28" t="s">
        <v>71</v>
      </c>
      <c r="M11" s="28" t="s">
        <v>72</v>
      </c>
      <c r="N11" s="28" t="s">
        <v>73</v>
      </c>
      <c r="O11" s="9">
        <v>170402</v>
      </c>
      <c r="P11" s="9">
        <v>7602</v>
      </c>
      <c r="Q11" s="9">
        <v>28</v>
      </c>
      <c r="R11" s="9" t="s">
        <v>34</v>
      </c>
      <c r="S11" s="9" t="s">
        <v>43</v>
      </c>
      <c r="T11" s="9" t="s">
        <v>33</v>
      </c>
      <c r="U11" s="9"/>
      <c r="V11" s="9"/>
      <c r="W11" s="9" t="s">
        <v>74</v>
      </c>
    </row>
    <row r="12" spans="1:23" s="8" customFormat="1" ht="42" x14ac:dyDescent="0.25">
      <c r="A12" s="19" t="s">
        <v>28</v>
      </c>
      <c r="B12" s="17" t="s">
        <v>20</v>
      </c>
      <c r="C12" s="9" t="s">
        <v>38</v>
      </c>
      <c r="D12" s="2" t="s">
        <v>55</v>
      </c>
      <c r="E12" s="23">
        <v>0</v>
      </c>
      <c r="F12" s="28" t="s">
        <v>17</v>
      </c>
      <c r="G12" s="29">
        <v>500</v>
      </c>
      <c r="H12" s="6">
        <v>70</v>
      </c>
      <c r="I12" s="6">
        <f t="shared" si="0"/>
        <v>35000</v>
      </c>
      <c r="J12" s="9" t="s">
        <v>56</v>
      </c>
      <c r="K12" s="9" t="s">
        <v>31</v>
      </c>
      <c r="L12" s="28" t="s">
        <v>57</v>
      </c>
      <c r="M12" s="28" t="s">
        <v>58</v>
      </c>
      <c r="N12" s="28" t="s">
        <v>59</v>
      </c>
      <c r="O12" s="9">
        <v>160117</v>
      </c>
      <c r="P12" s="9">
        <v>7204</v>
      </c>
      <c r="Q12" s="9">
        <v>12</v>
      </c>
      <c r="R12" s="9" t="s">
        <v>34</v>
      </c>
      <c r="S12" s="9" t="s">
        <v>43</v>
      </c>
      <c r="T12" s="9" t="s">
        <v>33</v>
      </c>
      <c r="U12" s="9"/>
      <c r="V12" s="9"/>
      <c r="W12" s="2" t="s">
        <v>60</v>
      </c>
    </row>
    <row r="13" spans="1:23" s="8" customFormat="1" ht="42" x14ac:dyDescent="0.25">
      <c r="A13" s="19" t="s">
        <v>52</v>
      </c>
      <c r="B13" s="26" t="s">
        <v>22</v>
      </c>
      <c r="C13" s="9" t="s">
        <v>29</v>
      </c>
      <c r="D13" s="9" t="s">
        <v>61</v>
      </c>
      <c r="E13" s="23">
        <v>0</v>
      </c>
      <c r="F13" s="28" t="s">
        <v>17</v>
      </c>
      <c r="G13" s="29">
        <v>2000</v>
      </c>
      <c r="H13" s="7">
        <v>70</v>
      </c>
      <c r="I13" s="6">
        <f t="shared" si="0"/>
        <v>140000</v>
      </c>
      <c r="J13" s="9" t="s">
        <v>62</v>
      </c>
      <c r="K13" s="9" t="s">
        <v>31</v>
      </c>
      <c r="L13" s="28" t="s">
        <v>63</v>
      </c>
      <c r="M13" s="28" t="s">
        <v>58</v>
      </c>
      <c r="N13" s="28" t="s">
        <v>59</v>
      </c>
      <c r="O13" s="9">
        <v>170405</v>
      </c>
      <c r="P13" s="9">
        <v>7204</v>
      </c>
      <c r="Q13" s="2">
        <v>28</v>
      </c>
      <c r="R13" s="9" t="s">
        <v>34</v>
      </c>
      <c r="S13" s="9" t="s">
        <v>43</v>
      </c>
      <c r="T13" s="9" t="s">
        <v>33</v>
      </c>
      <c r="U13" s="9"/>
      <c r="V13" s="9"/>
      <c r="W13" s="9" t="s">
        <v>64</v>
      </c>
    </row>
    <row r="14" spans="1:23" s="8" customFormat="1" ht="42" x14ac:dyDescent="0.25">
      <c r="A14" s="19" t="s">
        <v>52</v>
      </c>
      <c r="B14" s="26" t="s">
        <v>22</v>
      </c>
      <c r="C14" s="2" t="s">
        <v>38</v>
      </c>
      <c r="D14" s="9" t="s">
        <v>61</v>
      </c>
      <c r="E14" s="23">
        <v>0</v>
      </c>
      <c r="F14" s="28" t="s">
        <v>17</v>
      </c>
      <c r="G14" s="29">
        <v>500</v>
      </c>
      <c r="H14" s="7">
        <v>70</v>
      </c>
      <c r="I14" s="6">
        <f t="shared" si="0"/>
        <v>35000</v>
      </c>
      <c r="J14" s="9" t="s">
        <v>62</v>
      </c>
      <c r="K14" s="9" t="s">
        <v>31</v>
      </c>
      <c r="L14" s="28" t="s">
        <v>63</v>
      </c>
      <c r="M14" s="28" t="s">
        <v>58</v>
      </c>
      <c r="N14" s="28" t="s">
        <v>59</v>
      </c>
      <c r="O14" s="9">
        <v>170405</v>
      </c>
      <c r="P14" s="9" t="s">
        <v>65</v>
      </c>
      <c r="Q14" s="3" t="s">
        <v>66</v>
      </c>
      <c r="R14" s="9" t="s">
        <v>34</v>
      </c>
      <c r="S14" s="9" t="s">
        <v>43</v>
      </c>
      <c r="T14" s="4" t="s">
        <v>33</v>
      </c>
      <c r="U14" s="9"/>
      <c r="V14" s="9"/>
      <c r="W14" s="9" t="s">
        <v>67</v>
      </c>
    </row>
    <row r="15" spans="1:23" s="8" customFormat="1" ht="42" x14ac:dyDescent="0.25">
      <c r="A15" s="19" t="s">
        <v>52</v>
      </c>
      <c r="B15" s="26" t="s">
        <v>20</v>
      </c>
      <c r="C15" s="9" t="s">
        <v>38</v>
      </c>
      <c r="D15" s="9" t="s">
        <v>68</v>
      </c>
      <c r="E15" s="27">
        <v>5.0000000000000001E-3</v>
      </c>
      <c r="F15" s="28" t="s">
        <v>17</v>
      </c>
      <c r="G15" s="29">
        <v>17</v>
      </c>
      <c r="H15" s="7">
        <v>70</v>
      </c>
      <c r="I15" s="6">
        <f t="shared" si="0"/>
        <v>1190</v>
      </c>
      <c r="J15" s="9" t="s">
        <v>62</v>
      </c>
      <c r="K15" s="9" t="s">
        <v>31</v>
      </c>
      <c r="L15" s="28" t="s">
        <v>63</v>
      </c>
      <c r="M15" s="28" t="s">
        <v>58</v>
      </c>
      <c r="N15" s="28" t="s">
        <v>59</v>
      </c>
      <c r="O15" s="9">
        <v>170405</v>
      </c>
      <c r="P15" s="9" t="s">
        <v>65</v>
      </c>
      <c r="Q15" s="5" t="s">
        <v>53</v>
      </c>
      <c r="R15" s="9" t="s">
        <v>34</v>
      </c>
      <c r="S15" s="9" t="s">
        <v>43</v>
      </c>
      <c r="T15" s="4" t="s">
        <v>33</v>
      </c>
      <c r="U15" s="9"/>
      <c r="V15" s="9"/>
      <c r="W15" s="9" t="s">
        <v>69</v>
      </c>
    </row>
    <row r="16" spans="1:23" s="8" customFormat="1" ht="52.5" x14ac:dyDescent="0.25">
      <c r="A16" s="19" t="s">
        <v>28</v>
      </c>
      <c r="B16" s="24" t="s">
        <v>16</v>
      </c>
      <c r="C16" s="9" t="s">
        <v>29</v>
      </c>
      <c r="D16" s="2" t="s">
        <v>79</v>
      </c>
      <c r="E16" s="27">
        <v>0.01</v>
      </c>
      <c r="F16" s="28" t="s">
        <v>17</v>
      </c>
      <c r="G16" s="29">
        <v>1990</v>
      </c>
      <c r="H16" s="7">
        <v>70</v>
      </c>
      <c r="I16" s="6">
        <f t="shared" si="0"/>
        <v>139300</v>
      </c>
      <c r="J16" s="9" t="s">
        <v>80</v>
      </c>
      <c r="K16" s="9" t="s">
        <v>31</v>
      </c>
      <c r="L16" s="31" t="s">
        <v>81</v>
      </c>
      <c r="M16" s="31" t="s">
        <v>82</v>
      </c>
      <c r="N16" s="31" t="s">
        <v>83</v>
      </c>
      <c r="O16" s="9">
        <v>170405</v>
      </c>
      <c r="P16" s="9">
        <v>7204</v>
      </c>
      <c r="Q16" s="9">
        <v>18</v>
      </c>
      <c r="R16" s="9" t="s">
        <v>34</v>
      </c>
      <c r="S16" s="9" t="s">
        <v>84</v>
      </c>
      <c r="T16" s="4" t="s">
        <v>33</v>
      </c>
      <c r="U16" s="9"/>
      <c r="V16" s="9"/>
      <c r="W16" s="2" t="s">
        <v>85</v>
      </c>
    </row>
    <row r="17" spans="1:23" s="8" customFormat="1" ht="52.5" x14ac:dyDescent="0.25">
      <c r="A17" s="19" t="s">
        <v>28</v>
      </c>
      <c r="B17" s="24" t="s">
        <v>22</v>
      </c>
      <c r="C17" s="9" t="s">
        <v>29</v>
      </c>
      <c r="D17" s="2" t="s">
        <v>42</v>
      </c>
      <c r="E17" s="27">
        <v>0.01</v>
      </c>
      <c r="F17" s="28" t="s">
        <v>17</v>
      </c>
      <c r="G17" s="29">
        <v>1000</v>
      </c>
      <c r="H17" s="7">
        <v>70</v>
      </c>
      <c r="I17" s="6">
        <f t="shared" si="0"/>
        <v>70000</v>
      </c>
      <c r="J17" s="9" t="s">
        <v>86</v>
      </c>
      <c r="K17" s="9" t="s">
        <v>31</v>
      </c>
      <c r="L17" s="28" t="s">
        <v>81</v>
      </c>
      <c r="M17" s="28" t="s">
        <v>82</v>
      </c>
      <c r="N17" s="28" t="s">
        <v>83</v>
      </c>
      <c r="O17" s="9">
        <v>170405</v>
      </c>
      <c r="P17" s="9">
        <v>7204</v>
      </c>
      <c r="Q17" s="9">
        <v>28</v>
      </c>
      <c r="R17" s="9" t="s">
        <v>34</v>
      </c>
      <c r="S17" s="9" t="s">
        <v>84</v>
      </c>
      <c r="T17" s="4" t="s">
        <v>33</v>
      </c>
      <c r="U17" s="33"/>
      <c r="V17" s="33"/>
      <c r="W17" s="2" t="s">
        <v>85</v>
      </c>
    </row>
    <row r="18" spans="1:23" x14ac:dyDescent="0.25">
      <c r="G18" s="37">
        <f>SUBTOTAL(9,G2:G17)</f>
        <v>82713.899999999994</v>
      </c>
      <c r="I18" s="38">
        <f>SUBTOTAL(9,I2:I17)</f>
        <v>6344805</v>
      </c>
    </row>
  </sheetData>
  <autoFilter ref="A1:W17"/>
  <phoneticPr fontId="10" type="noConversion"/>
  <printOptions horizontalCentered="1" verticalCentered="1"/>
  <pageMargins left="0.25" right="0.25" top="0.75" bottom="0.75" header="0.3" footer="0.3"/>
  <pageSetup paperSize="9" scale="60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Veszprém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2026-09-30T11:17:53Z</dcterms:modified>
</cp:coreProperties>
</file>