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V1_Keszthely" sheetId="1" r:id="rId1"/>
  </sheets>
  <definedNames>
    <definedName name="_xlnm._FilterDatabase" localSheetId="0" hidden="1">V1_Keszthely!$A$1:$W$6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2" i="1"/>
  <c r="I7" i="1" s="1"/>
</calcChain>
</file>

<file path=xl/sharedStrings.xml><?xml version="1.0" encoding="utf-8"?>
<sst xmlns="http://schemas.openxmlformats.org/spreadsheetml/2006/main" count="94" uniqueCount="57">
  <si>
    <t>Fémhulladék megnevezése</t>
  </si>
  <si>
    <t>Az MNV Zrt. által meghatározott vagyonértékelési kategória, mely az MK saját tulajdonú készleteire is alkalmazandó!</t>
  </si>
  <si>
    <t>Tulajdonos (MNV/MK)</t>
  </si>
  <si>
    <t>Tételszámhoz tartozó  anyag megnevezése és részletezése
 (pl csatorna, öltöző szekrény, csövek, kábelek, konténer stb…)</t>
  </si>
  <si>
    <t>Tételszámhoz tartozó anyag szennyezettsége (pl. műanyag szigetelés, idegen anyag tartalom)                             %-os arányban kell megadni</t>
  </si>
  <si>
    <t>Mértékegység (kilogramm)</t>
  </si>
  <si>
    <t>Mennyiség (±20%)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</si>
  <si>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</si>
  <si>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Milyen tevékenységből származik               (pl. selejtezés, járműbontás, karbantartás)</t>
  </si>
  <si>
    <t>Vármegye</t>
  </si>
  <si>
    <t>Tárolási hely neve,címe</t>
  </si>
  <si>
    <t>Területileg illetékes kapcsolattartó neve, beosztása</t>
  </si>
  <si>
    <t>Területileg illetékes kapcsolattartó elérhetősége (telefonszáma, e-mail címe)</t>
  </si>
  <si>
    <t>Azonosító szám
 (HAK kód)</t>
  </si>
  <si>
    <t>VTSZ szám</t>
  </si>
  <si>
    <t xml:space="preserve">FAJ kód 
a szerződéskötő tölti ki a tételszámhoz tartozó részletezés alapján              </t>
  </si>
  <si>
    <t xml:space="preserve">Van-e lehetőség a telephelyen az adott mennyiséget hitelesített mérlegen lemérni és bizonylatot kiállítani? (IGEN/NEM) </t>
  </si>
  <si>
    <t>Megkö-zelíthetőség időpont-ja</t>
  </si>
  <si>
    <t>Helyszí-ni vágás megold-ható-e? I/N</t>
  </si>
  <si>
    <t>Helyszíni vágás esetés munka-védelmi követelmény</t>
  </si>
  <si>
    <t>Értékesítést lebonyolító  megnevezése, AE.jegyet kiállító egység neve,címe,telefon -száma (üzemi és városi)</t>
  </si>
  <si>
    <t>HSZ eset száma (Több esetszám is felsorolható egy cellában!)</t>
  </si>
  <si>
    <t>kg</t>
  </si>
  <si>
    <t>Szalagkorlát sérült, törött, görbe</t>
  </si>
  <si>
    <t>MNV</t>
  </si>
  <si>
    <t>SÉRÜLT,TÖRÖTT SZALAGKORLÁT 1,5m - 4m hossz</t>
  </si>
  <si>
    <t>1% ásványi anyagú szenny.(beton,föld)</t>
  </si>
  <si>
    <t>Sérült szalagkorlát elemek cseréje</t>
  </si>
  <si>
    <t>Zala vármegye</t>
  </si>
  <si>
    <t>Keszthely Mérnökség, 8360 Keszthely Rezi út 11.</t>
  </si>
  <si>
    <t>Németh Gyula Zala vármegyei adminisztrációs osztályvezető</t>
  </si>
  <si>
    <t>30-946-0754 nemeth.gyula@zala.kozut.hu</t>
  </si>
  <si>
    <t>NEM</t>
  </si>
  <si>
    <t>H-P 07:00-15:20</t>
  </si>
  <si>
    <t>N</t>
  </si>
  <si>
    <t>HSZ-2026/0015230</t>
  </si>
  <si>
    <t>Laza acélhulladék</t>
  </si>
  <si>
    <t>Horganyzott lemez hulladék</t>
  </si>
  <si>
    <t>Közlekedési táblák</t>
  </si>
  <si>
    <t>1% HI Fólia</t>
  </si>
  <si>
    <t>Sérült közlekedési táblák cseréje</t>
  </si>
  <si>
    <t>SÉRÜLT,TÖRÖTT SZALAGKORLÁT, OSZLOPOK</t>
  </si>
  <si>
    <t>Szalagkorlátok cseréje ("Érzékeny" FAJ kódos bejelentés.)</t>
  </si>
  <si>
    <t>Zala</t>
  </si>
  <si>
    <t>Magyar Közút NZrt. 8900 Zalaegerszeg Zrínyi utca 97.</t>
  </si>
  <si>
    <t>Vörös Péter mérnökségvezető</t>
  </si>
  <si>
    <t>30-334-4114</t>
  </si>
  <si>
    <t>7-13 óráig</t>
  </si>
  <si>
    <t>HSZ-2026/0015133</t>
  </si>
  <si>
    <t>HORGANYZOTT LEMEZ HULLADÉK, KÖZÚTI JELZŐTÁBLÁK</t>
  </si>
  <si>
    <t>Forgalmi táblák cseréléje ("Érzékeny" FAJ kódos bejelentés.)</t>
  </si>
  <si>
    <t xml:space="preserve">Vegyes vashulladék </t>
  </si>
  <si>
    <t>MK</t>
  </si>
  <si>
    <t>VASHULLADÉK, GÉPJÁRMŰ ALKATRÉSZEK</t>
  </si>
  <si>
    <t>Jármű javítás, karbantartás</t>
  </si>
  <si>
    <t>HSZ-2026/0015132</t>
  </si>
  <si>
    <t>Nem adagolható acélhulladék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</si>
</sst>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9" fillId="0" borderId="0" xfId="0" applyFont="1"/>
    <xf numFmtId="3" fontId="9" fillId="0" borderId="2" xfId="0" applyNumberFormat="1" applyFont="1" applyBorder="1" applyAlignment="1">
      <alignment horizontal="center" vertical="center"/>
    </xf>
    <xf numFmtId="3" fontId="0" fillId="0" borderId="0" xfId="0" applyNumberFormat="1"/>
    <xf numFmtId="3" fontId="3" fillId="0" borderId="4" xfId="1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4" fontId="1" fillId="0" borderId="3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8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/>
    <xf numFmtId="0" fontId="9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 vertical="center"/>
    </xf>
    <xf numFmtId="164" fontId="11" fillId="0" borderId="0" xfId="0" applyNumberFormat="1" applyFont="1"/>
    <xf numFmtId="3" fontId="11" fillId="0" borderId="0" xfId="0" applyNumberFormat="1" applyFont="1"/>
    <xf numFmtId="0" fontId="10" fillId="0" borderId="3" xfId="0" applyFont="1" applyBorder="1" applyAlignment="1">
      <alignment horizontal="center" vertical="center" wrapText="1"/>
    </xf>
    <xf numFmtId="0" fontId="11" fillId="0" borderId="0" xfId="0" applyFont="1"/>
    <xf numFmtId="9" fontId="6" fillId="0" borderId="3" xfId="1" applyNumberFormat="1" applyFont="1" applyBorder="1" applyAlignment="1">
      <alignment horizontal="center" vertical="center" wrapText="1"/>
    </xf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7"/>
  <sheetViews>
    <sheetView tabSelected="1" workbookViewId="0"/>
  </sheetViews>
  <sheetFormatPr defaultRowHeight="15" x14ac:dyDescent="0.25"/>
  <cols>
    <col min="1" max="1" width="16.42578125" customWidth="1"/>
    <col min="2" max="2" width="13.42578125" customWidth="1"/>
    <col min="3" max="3" width="10.85546875" customWidth="1"/>
    <col min="4" max="4" width="16.28515625" customWidth="1"/>
    <col min="5" max="5" width="15.5703125" customWidth="1"/>
    <col min="6" max="6" width="7.140625" customWidth="1"/>
    <col min="7" max="7" width="10" style="31" bestFit="1" customWidth="1"/>
    <col min="8" max="8" width="9.5703125" style="32" bestFit="1" customWidth="1"/>
    <col min="9" max="9" width="16.85546875" style="6" hidden="1" customWidth="1"/>
    <col min="10" max="10" width="18.7109375" style="1" customWidth="1"/>
    <col min="11" max="11" width="14.42578125" style="1" customWidth="1"/>
    <col min="12" max="12" width="15.28515625" style="34" bestFit="1" customWidth="1"/>
    <col min="13" max="13" width="16.7109375" style="34" customWidth="1"/>
    <col min="14" max="14" width="15.7109375" style="34" customWidth="1"/>
    <col min="15" max="15" width="10" customWidth="1"/>
    <col min="16" max="16" width="7.28515625" customWidth="1"/>
    <col min="17" max="18" width="13.5703125" customWidth="1"/>
    <col min="19" max="19" width="7.7109375" customWidth="1"/>
    <col min="20" max="20" width="7.140625" customWidth="1"/>
    <col min="21" max="21" width="11.140625" customWidth="1"/>
    <col min="22" max="22" width="23.42578125" customWidth="1"/>
    <col min="23" max="23" width="18.42578125" bestFit="1" customWidth="1"/>
  </cols>
  <sheetData>
    <row r="1" spans="1:23" ht="128.25" thickBot="1" x14ac:dyDescent="0.3">
      <c r="A1" s="10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3" t="s">
        <v>5</v>
      </c>
      <c r="G1" s="14" t="s">
        <v>6</v>
      </c>
      <c r="H1" s="15" t="s">
        <v>7</v>
      </c>
      <c r="I1" s="7"/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  <c r="V1" s="12" t="s">
        <v>20</v>
      </c>
      <c r="W1" s="12" t="s">
        <v>21</v>
      </c>
    </row>
    <row r="2" spans="1:23" s="4" customFormat="1" ht="45.75" thickBot="1" x14ac:dyDescent="0.25">
      <c r="A2" s="16" t="s">
        <v>56</v>
      </c>
      <c r="B2" s="17" t="s">
        <v>23</v>
      </c>
      <c r="C2" s="18" t="s">
        <v>24</v>
      </c>
      <c r="D2" s="17" t="s">
        <v>25</v>
      </c>
      <c r="E2" s="17" t="s">
        <v>26</v>
      </c>
      <c r="F2" s="2" t="s">
        <v>22</v>
      </c>
      <c r="G2" s="27">
        <v>3337.4</v>
      </c>
      <c r="H2" s="28">
        <v>70</v>
      </c>
      <c r="I2" s="8">
        <f>G2*H2</f>
        <v>233618</v>
      </c>
      <c r="J2" s="17" t="s">
        <v>27</v>
      </c>
      <c r="K2" s="17" t="s">
        <v>28</v>
      </c>
      <c r="L2" s="33" t="s">
        <v>29</v>
      </c>
      <c r="M2" s="33" t="s">
        <v>30</v>
      </c>
      <c r="N2" s="33" t="s">
        <v>31</v>
      </c>
      <c r="O2" s="17">
        <v>170405</v>
      </c>
      <c r="P2" s="17">
        <v>7204</v>
      </c>
      <c r="Q2" s="17">
        <v>18</v>
      </c>
      <c r="R2" s="23" t="s">
        <v>32</v>
      </c>
      <c r="S2" s="24" t="s">
        <v>33</v>
      </c>
      <c r="T2" s="23" t="s">
        <v>34</v>
      </c>
      <c r="U2" s="25"/>
      <c r="V2" s="25"/>
      <c r="W2" s="26" t="s">
        <v>35</v>
      </c>
    </row>
    <row r="3" spans="1:23" s="4" customFormat="1" ht="45.75" thickBot="1" x14ac:dyDescent="0.25">
      <c r="A3" s="19" t="s">
        <v>36</v>
      </c>
      <c r="B3" s="17" t="s">
        <v>37</v>
      </c>
      <c r="C3" s="20" t="s">
        <v>24</v>
      </c>
      <c r="D3" s="17" t="s">
        <v>38</v>
      </c>
      <c r="E3" s="17" t="s">
        <v>39</v>
      </c>
      <c r="F3" s="21" t="s">
        <v>22</v>
      </c>
      <c r="G3" s="27">
        <v>4526.74</v>
      </c>
      <c r="H3" s="28">
        <v>70</v>
      </c>
      <c r="I3" s="9">
        <f t="shared" ref="I3:I6" si="0">G3*H3</f>
        <v>316871.8</v>
      </c>
      <c r="J3" s="17" t="s">
        <v>40</v>
      </c>
      <c r="K3" s="17" t="s">
        <v>28</v>
      </c>
      <c r="L3" s="33" t="s">
        <v>29</v>
      </c>
      <c r="M3" s="33" t="s">
        <v>30</v>
      </c>
      <c r="N3" s="33" t="s">
        <v>31</v>
      </c>
      <c r="O3" s="17">
        <v>170405</v>
      </c>
      <c r="P3" s="17">
        <v>7204</v>
      </c>
      <c r="Q3" s="17">
        <v>28</v>
      </c>
      <c r="R3" s="23" t="s">
        <v>32</v>
      </c>
      <c r="S3" s="24" t="s">
        <v>33</v>
      </c>
      <c r="T3" s="23" t="s">
        <v>34</v>
      </c>
      <c r="U3" s="18"/>
      <c r="V3" s="18"/>
      <c r="W3" s="26" t="s">
        <v>35</v>
      </c>
    </row>
    <row r="4" spans="1:23" ht="42.75" thickBot="1" x14ac:dyDescent="0.3">
      <c r="A4" s="19" t="s">
        <v>56</v>
      </c>
      <c r="B4" s="22" t="s">
        <v>23</v>
      </c>
      <c r="C4" s="2" t="s">
        <v>24</v>
      </c>
      <c r="D4" s="2" t="s">
        <v>41</v>
      </c>
      <c r="E4" s="2">
        <v>0</v>
      </c>
      <c r="F4" s="2" t="s">
        <v>22</v>
      </c>
      <c r="G4" s="29">
        <v>7343</v>
      </c>
      <c r="H4" s="30">
        <v>70</v>
      </c>
      <c r="I4" s="8">
        <f t="shared" si="0"/>
        <v>514010</v>
      </c>
      <c r="J4" s="2" t="s">
        <v>42</v>
      </c>
      <c r="K4" s="2" t="s">
        <v>43</v>
      </c>
      <c r="L4" s="21" t="s">
        <v>44</v>
      </c>
      <c r="M4" s="21" t="s">
        <v>45</v>
      </c>
      <c r="N4" s="21" t="s">
        <v>46</v>
      </c>
      <c r="O4" s="2">
        <v>170405</v>
      </c>
      <c r="P4" s="2">
        <v>7204</v>
      </c>
      <c r="Q4" s="2">
        <v>18</v>
      </c>
      <c r="R4" s="2" t="s">
        <v>32</v>
      </c>
      <c r="S4" s="2" t="s">
        <v>47</v>
      </c>
      <c r="T4" s="3" t="s">
        <v>34</v>
      </c>
      <c r="U4" s="2"/>
      <c r="V4" s="2"/>
      <c r="W4" s="2" t="s">
        <v>48</v>
      </c>
    </row>
    <row r="5" spans="1:23" ht="45.75" thickBot="1" x14ac:dyDescent="0.3">
      <c r="A5" s="19" t="s">
        <v>56</v>
      </c>
      <c r="B5" s="22" t="s">
        <v>37</v>
      </c>
      <c r="C5" s="3" t="s">
        <v>24</v>
      </c>
      <c r="D5" s="2" t="s">
        <v>49</v>
      </c>
      <c r="E5" s="2">
        <v>0</v>
      </c>
      <c r="F5" s="2" t="s">
        <v>22</v>
      </c>
      <c r="G5" s="29">
        <v>694</v>
      </c>
      <c r="H5" s="30">
        <v>70</v>
      </c>
      <c r="I5" s="8">
        <f t="shared" si="0"/>
        <v>48580</v>
      </c>
      <c r="J5" s="2" t="s">
        <v>50</v>
      </c>
      <c r="K5" s="2" t="s">
        <v>43</v>
      </c>
      <c r="L5" s="21" t="s">
        <v>44</v>
      </c>
      <c r="M5" s="21" t="s">
        <v>45</v>
      </c>
      <c r="N5" s="21" t="s">
        <v>46</v>
      </c>
      <c r="O5" s="2">
        <v>170405</v>
      </c>
      <c r="P5" s="2">
        <v>7204</v>
      </c>
      <c r="Q5" s="2">
        <v>28</v>
      </c>
      <c r="R5" s="2" t="s">
        <v>32</v>
      </c>
      <c r="S5" s="2" t="s">
        <v>47</v>
      </c>
      <c r="T5" s="3" t="s">
        <v>34</v>
      </c>
      <c r="U5" s="2"/>
      <c r="V5" s="2"/>
      <c r="W5" s="2" t="s">
        <v>48</v>
      </c>
    </row>
    <row r="6" spans="1:23" ht="49.5" customHeight="1" thickBot="1" x14ac:dyDescent="0.3">
      <c r="A6" s="19" t="s">
        <v>56</v>
      </c>
      <c r="B6" s="22" t="s">
        <v>51</v>
      </c>
      <c r="C6" s="3" t="s">
        <v>52</v>
      </c>
      <c r="D6" s="2" t="s">
        <v>53</v>
      </c>
      <c r="E6" s="35">
        <v>0.01</v>
      </c>
      <c r="F6" s="2" t="s">
        <v>22</v>
      </c>
      <c r="G6" s="29">
        <v>1760</v>
      </c>
      <c r="H6" s="30">
        <v>70</v>
      </c>
      <c r="I6" s="5">
        <f t="shared" si="0"/>
        <v>123200</v>
      </c>
      <c r="J6" s="2" t="s">
        <v>54</v>
      </c>
      <c r="K6" s="2" t="s">
        <v>43</v>
      </c>
      <c r="L6" s="21" t="s">
        <v>44</v>
      </c>
      <c r="M6" s="21" t="s">
        <v>45</v>
      </c>
      <c r="N6" s="21" t="s">
        <v>46</v>
      </c>
      <c r="O6" s="2">
        <v>170405</v>
      </c>
      <c r="P6" s="2">
        <v>7204</v>
      </c>
      <c r="Q6" s="2">
        <v>12</v>
      </c>
      <c r="R6" s="2" t="s">
        <v>32</v>
      </c>
      <c r="S6" s="2" t="s">
        <v>47</v>
      </c>
      <c r="T6" s="3" t="s">
        <v>34</v>
      </c>
      <c r="U6" s="2"/>
      <c r="V6" s="2"/>
      <c r="W6" s="2" t="s">
        <v>55</v>
      </c>
    </row>
    <row r="7" spans="1:23" x14ac:dyDescent="0.25">
      <c r="I7" s="6">
        <f>SUBTOTAL(9,I2:I5)</f>
        <v>1113079.8</v>
      </c>
    </row>
  </sheetData>
  <autoFilter ref="A1:W6">
    <filterColumn colId="2">
      <filters>
        <filter val="MNV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V1_Keszthely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Vastag Anikó</dc:creator>
  <cp:lastModifiedBy>Orosz 2 Tamás (orosz2ta)</cp:lastModifiedBy>
  <dcterms:created xsi:type="dcterms:W3CDTF">2015-06-05T18:17:20Z</dcterms:created>
  <dcterms:modified xsi:type="dcterms:W3CDTF">2026-09-30T11:19:35Z</dcterms:modified>
</cp:coreProperties>
</file>