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20010" windowHeight="7890"/>
  </bookViews>
  <sheets>
    <sheet name="kiegészítő munkák I." sheetId="2" r:id="rId1"/>
    <sheet name="kiegészítő munkák II." sheetId="5" r:id="rId2"/>
    <sheet name="kiegészítő munkák III." sheetId="6" r:id="rId3"/>
    <sheet name="kim" sheetId="4" state="hidden" r:id="rId4"/>
  </sheets>
  <definedNames>
    <definedName name="_____MAV91" localSheetId="1">#REF!</definedName>
    <definedName name="_____MAV91" localSheetId="2">#REF!</definedName>
    <definedName name="_____MAV91">#REF!</definedName>
    <definedName name="_____MAV92" localSheetId="1">#REF!</definedName>
    <definedName name="_____MAV92" localSheetId="2">#REF!</definedName>
    <definedName name="_____MAV92">#REF!</definedName>
    <definedName name="_____MUN92" localSheetId="1">#REF!</definedName>
    <definedName name="_____MUN92" localSheetId="2">#REF!</definedName>
    <definedName name="_____MUN92">#REF!</definedName>
    <definedName name="_____TAV91" localSheetId="1">#REF!</definedName>
    <definedName name="_____TAV91" localSheetId="2">#REF!</definedName>
    <definedName name="_____TAV91">#REF!</definedName>
    <definedName name="_____TAV92" localSheetId="1">#REF!</definedName>
    <definedName name="_____TAV92" localSheetId="2">#REF!</definedName>
    <definedName name="_____TAV92">#REF!</definedName>
    <definedName name="____MAV91" localSheetId="1">#REF!</definedName>
    <definedName name="____MAV91" localSheetId="2">#REF!</definedName>
    <definedName name="____MAV91">#REF!</definedName>
    <definedName name="____MAV92" localSheetId="1">#REF!</definedName>
    <definedName name="____MAV92" localSheetId="2">#REF!</definedName>
    <definedName name="____MAV92">#REF!</definedName>
    <definedName name="____MUN92" localSheetId="1">#REF!</definedName>
    <definedName name="____MUN92" localSheetId="2">#REF!</definedName>
    <definedName name="____MUN92">#REF!</definedName>
    <definedName name="____TAV91" localSheetId="1">#REF!</definedName>
    <definedName name="____TAV91" localSheetId="2">#REF!</definedName>
    <definedName name="____TAV91">#REF!</definedName>
    <definedName name="____TAV92" localSheetId="1">#REF!</definedName>
    <definedName name="____TAV92" localSheetId="2">#REF!</definedName>
    <definedName name="____TAV92">#REF!</definedName>
    <definedName name="___4" localSheetId="1">#REF!</definedName>
    <definedName name="___4" localSheetId="2">#REF!</definedName>
    <definedName name="___4">#REF!</definedName>
    <definedName name="___MAV91" localSheetId="1">#REF!</definedName>
    <definedName name="___MAV91" localSheetId="2">#REF!</definedName>
    <definedName name="___MAV91">#REF!</definedName>
    <definedName name="___MAV92" localSheetId="1">#REF!</definedName>
    <definedName name="___MAV92" localSheetId="2">#REF!</definedName>
    <definedName name="___MAV92">#REF!</definedName>
    <definedName name="___MUN92" localSheetId="1">#REF!</definedName>
    <definedName name="___MUN92" localSheetId="2">#REF!</definedName>
    <definedName name="___MUN92">#REF!</definedName>
    <definedName name="___TAV91" localSheetId="1">#REF!</definedName>
    <definedName name="___TAV91" localSheetId="2">#REF!</definedName>
    <definedName name="___TAV91">#REF!</definedName>
    <definedName name="___TAV92" localSheetId="1">#REF!</definedName>
    <definedName name="___TAV92" localSheetId="2">#REF!</definedName>
    <definedName name="___TAV92">#REF!</definedName>
    <definedName name="__MAV91" localSheetId="1">#REF!</definedName>
    <definedName name="__MAV91" localSheetId="2">#REF!</definedName>
    <definedName name="__MAV91">#REF!</definedName>
    <definedName name="__MAV92" localSheetId="1">#REF!</definedName>
    <definedName name="__MAV92" localSheetId="2">#REF!</definedName>
    <definedName name="__MAV92">#REF!</definedName>
    <definedName name="__MUN92" localSheetId="1">#REF!</definedName>
    <definedName name="__MUN92" localSheetId="2">#REF!</definedName>
    <definedName name="__MUN92">#REF!</definedName>
    <definedName name="__TAV91" localSheetId="1">#REF!</definedName>
    <definedName name="__TAV91" localSheetId="2">#REF!</definedName>
    <definedName name="__TAV91">#REF!</definedName>
    <definedName name="__TAV92" localSheetId="1">#REF!</definedName>
    <definedName name="__TAV92" localSheetId="2">#REF!</definedName>
    <definedName name="__TAV92">#REF!</definedName>
    <definedName name="_1" localSheetId="1">#REF!</definedName>
    <definedName name="_1" localSheetId="2">#REF!</definedName>
    <definedName name="_1">#REF!</definedName>
    <definedName name="_10_91_105" localSheetId="1">#REF!</definedName>
    <definedName name="_10_91_105" localSheetId="2">#REF!</definedName>
    <definedName name="_10_91_105">#REF!</definedName>
    <definedName name="_2" localSheetId="1">#REF!</definedName>
    <definedName name="_2" localSheetId="2">#REF!</definedName>
    <definedName name="_2">#REF!</definedName>
    <definedName name="_3" localSheetId="1">#REF!</definedName>
    <definedName name="_3" localSheetId="2">#REF!</definedName>
    <definedName name="_3">#REF!</definedName>
    <definedName name="_4" localSheetId="1">#REF!</definedName>
    <definedName name="_4" localSheetId="2">#REF!</definedName>
    <definedName name="_4">#REF!</definedName>
    <definedName name="_5" localSheetId="1">#REF!</definedName>
    <definedName name="_5" localSheetId="2">#REF!</definedName>
    <definedName name="_5">#REF!</definedName>
    <definedName name="_500_505_746" localSheetId="1">#REF!</definedName>
    <definedName name="_500_505_746" localSheetId="2">#REF!</definedName>
    <definedName name="_500_505_746">#REF!</definedName>
    <definedName name="_6" localSheetId="1">#REF!</definedName>
    <definedName name="_6" localSheetId="2">#REF!</definedName>
    <definedName name="_6">#REF!</definedName>
    <definedName name="_Key2" localSheetId="1" hidden="1">#REF!</definedName>
    <definedName name="_Key2" localSheetId="2" hidden="1">#REF!</definedName>
    <definedName name="_Key2" hidden="1">#REF!</definedName>
    <definedName name="_Key3" localSheetId="1" hidden="1">#REF!</definedName>
    <definedName name="_Key3" localSheetId="2" hidden="1">#REF!</definedName>
    <definedName name="_Key3" hidden="1">#REF!</definedName>
    <definedName name="_MAV91" localSheetId="1">#REF!</definedName>
    <definedName name="_MAV91" localSheetId="2">#REF!</definedName>
    <definedName name="_MAV91">#REF!</definedName>
    <definedName name="_MAV92" localSheetId="1">#REF!</definedName>
    <definedName name="_MAV92" localSheetId="2">#REF!</definedName>
    <definedName name="_MAV92">#REF!</definedName>
    <definedName name="_MUN92" localSheetId="1">#REF!</definedName>
    <definedName name="_MUN92" localSheetId="2">#REF!</definedName>
    <definedName name="_MUN92">#REF!</definedName>
    <definedName name="_Order1" hidden="1">255</definedName>
    <definedName name="_Order2" hidden="1">255</definedName>
    <definedName name="_P_91" localSheetId="1">#REF!</definedName>
    <definedName name="_P_91" localSheetId="2">#REF!</definedName>
    <definedName name="_P_91">#REF!</definedName>
    <definedName name="_P92" localSheetId="1">#REF!</definedName>
    <definedName name="_P92" localSheetId="2">#REF!</definedName>
    <definedName name="_P92">#REF!</definedName>
    <definedName name="_PB" localSheetId="1">#REF!</definedName>
    <definedName name="_PB" localSheetId="2">#REF!</definedName>
    <definedName name="_PB">#REF!</definedName>
    <definedName name="_PIT_S" localSheetId="1">#REF!</definedName>
    <definedName name="_PIT_S" localSheetId="2">#REF!</definedName>
    <definedName name="_PIT_S">#REF!</definedName>
    <definedName name="_Regression_Int" hidden="1">1</definedName>
    <definedName name="_Sort" localSheetId="1" hidden="1">#REF!</definedName>
    <definedName name="_Sort" localSheetId="2" hidden="1">#REF!</definedName>
    <definedName name="_Sort" hidden="1">#REF!</definedName>
    <definedName name="_Sort2" localSheetId="1" hidden="1">#REF!</definedName>
    <definedName name="_Sort2" localSheetId="2" hidden="1">#REF!</definedName>
    <definedName name="_Sort2" hidden="1">#REF!</definedName>
    <definedName name="_TAV91" localSheetId="1">#REF!</definedName>
    <definedName name="_TAV91" localSheetId="2">#REF!</definedName>
    <definedName name="_TAV91">#REF!</definedName>
    <definedName name="_TAV92" localSheetId="1">#REF!</definedName>
    <definedName name="_TAV92" localSheetId="2">#REF!</definedName>
    <definedName name="_TAV92">#REF!</definedName>
    <definedName name="_Z_91" localSheetId="1">#REF!</definedName>
    <definedName name="_Z_91" localSheetId="2">#REF!</definedName>
    <definedName name="_Z_91">#REF!</definedName>
    <definedName name="_Z92" localSheetId="1">#REF!</definedName>
    <definedName name="_Z92" localSheetId="2">#REF!</definedName>
    <definedName name="_Z92">#REF!</definedName>
    <definedName name="_ZB" localSheetId="1">#REF!</definedName>
    <definedName name="_ZB" localSheetId="2">#REF!</definedName>
    <definedName name="_ZB">#REF!</definedName>
    <definedName name="_ZEMV" localSheetId="1">#REF!</definedName>
    <definedName name="_ZEMV" localSheetId="2">#REF!</definedName>
    <definedName name="_ZEMV">#REF!</definedName>
    <definedName name="a" hidden="1">{#N/A,#N/A,TRUE,"H.k."}</definedName>
    <definedName name="aa1ű" localSheetId="1">#REF!</definedName>
    <definedName name="aa1ű" localSheetId="2">#REF!</definedName>
    <definedName name="aa1ű">#REF!</definedName>
    <definedName name="_xlnm.Database" localSheetId="1">#REF!</definedName>
    <definedName name="_xlnm.Database" localSheetId="2">#REF!</definedName>
    <definedName name="_xlnm.Database">#REF!</definedName>
    <definedName name="adatok" localSheetId="1">#REF!</definedName>
    <definedName name="adatok" localSheetId="2">#REF!</definedName>
    <definedName name="adatok">#REF!</definedName>
    <definedName name="AG_91" localSheetId="1">#REF!</definedName>
    <definedName name="AG_91" localSheetId="2">#REF!</definedName>
    <definedName name="AG_91">#REF!</definedName>
    <definedName name="AG92_" localSheetId="1">#REF!</definedName>
    <definedName name="AG92_" localSheetId="2">#REF!</definedName>
    <definedName name="AG92_">#REF!</definedName>
    <definedName name="AGB" localSheetId="1">#REF!</definedName>
    <definedName name="AGB" localSheetId="2">#REF!</definedName>
    <definedName name="AGB">#REF!</definedName>
    <definedName name="An_déb" localSheetId="1">#REF!</definedName>
    <definedName name="An_déb" localSheetId="2">#REF!</definedName>
    <definedName name="An_déb">#REF!</definedName>
    <definedName name="ANYAG" localSheetId="1">#REF!</definedName>
    <definedName name="ANYAG" localSheetId="2">#REF!</definedName>
    <definedName name="ANYAG">#REF!</definedName>
    <definedName name="APMAX" localSheetId="1">#REF!</definedName>
    <definedName name="APMAX" localSheetId="2">#REF!</definedName>
    <definedName name="APMAX">#REF!</definedName>
    <definedName name="AR" localSheetId="1">#REF!</definedName>
    <definedName name="AR" localSheetId="2">#REF!</definedName>
    <definedName name="AR">#REF!</definedName>
    <definedName name="ARMAX" localSheetId="1">#REF!</definedName>
    <definedName name="ARMAX" localSheetId="2">#REF!</definedName>
    <definedName name="ARMAX">#REF!</definedName>
    <definedName name="áruszáll" localSheetId="1">#REF!</definedName>
    <definedName name="áruszáll" localSheetId="2">#REF!</definedName>
    <definedName name="áruszáll">#REF!</definedName>
    <definedName name="aruug" localSheetId="1">#REF!</definedName>
    <definedName name="aruug" localSheetId="2">#REF!</definedName>
    <definedName name="aruug">#REF!</definedName>
    <definedName name="asd" localSheetId="1">#REF!</definedName>
    <definedName name="asd" localSheetId="2">#REF!</definedName>
    <definedName name="asd">#REF!</definedName>
    <definedName name="átvált" localSheetId="1">#REF!</definedName>
    <definedName name="átvált" localSheetId="2">#REF!</definedName>
    <definedName name="átvált">#REF!</definedName>
    <definedName name="atvaltas" localSheetId="1">#REF!</definedName>
    <definedName name="atvaltas" localSheetId="2">#REF!</definedName>
    <definedName name="atvaltas">#REF!</definedName>
    <definedName name="b" hidden="1">{#N/A,#N/A,TRUE,"H.k."}</definedName>
    <definedName name="B_A" localSheetId="1">MATCH(0.01,End_Bal,-1)+1</definedName>
    <definedName name="B_A" localSheetId="2">MATCH(0.01,End_Bal,-1)+1</definedName>
    <definedName name="B_A">MATCH(0.01,End_Bal,-1)+1</definedName>
    <definedName name="BASE" localSheetId="1">#REF!</definedName>
    <definedName name="BASE" localSheetId="2">#REF!</definedName>
    <definedName name="BASE">#REF!</definedName>
    <definedName name="bbb" localSheetId="1">MATCH(0.01,[0]!End_Bal,-1)+1</definedName>
    <definedName name="bbb" localSheetId="2">MATCH(0.01,[0]!End_Bal,-1)+1</definedName>
    <definedName name="bbb">MATCH(0.01,[0]!End_Bal,-1)+1</definedName>
    <definedName name="BC40b12" localSheetId="1">#REF!</definedName>
    <definedName name="BC40b12" localSheetId="2">#REF!</definedName>
    <definedName name="BC40b12">#REF!</definedName>
    <definedName name="bdfdfdfd" hidden="1">{#N/A,#N/A,TRUE,"H.k."}</definedName>
    <definedName name="belso" localSheetId="1">#REF!</definedName>
    <definedName name="belso" localSheetId="2">#REF!</definedName>
    <definedName name="belso">#REF!</definedName>
    <definedName name="Belso_szolgaltatas" localSheetId="1">#REF!</definedName>
    <definedName name="Belso_szolgaltatas" localSheetId="2">#REF!</definedName>
    <definedName name="Belso_szolgaltatas">#REF!</definedName>
    <definedName name="besz" localSheetId="1">#REF!</definedName>
    <definedName name="besz" localSheetId="2">#REF!</definedName>
    <definedName name="besz">#REF!</definedName>
    <definedName name="BF" localSheetId="1">#REF!</definedName>
    <definedName name="BF" localSheetId="2">#REF!</definedName>
    <definedName name="BF">#REF!</definedName>
    <definedName name="BFMAX" localSheetId="1">#REF!</definedName>
    <definedName name="BFMAX" localSheetId="2">#REF!</definedName>
    <definedName name="BFMAX">#REF!</definedName>
    <definedName name="BuiltIn_AutoFilter___1" localSheetId="1">#REF!</definedName>
    <definedName name="BuiltIn_AutoFilter___1" localSheetId="2">#REF!</definedName>
    <definedName name="BuiltIn_AutoFilter___1">#REF!</definedName>
    <definedName name="BuiltIn_AutoFilter___3" localSheetId="1">#REF!</definedName>
    <definedName name="BuiltIn_AutoFilter___3" localSheetId="2">#REF!</definedName>
    <definedName name="BuiltIn_AutoFilter___3">#REF!</definedName>
    <definedName name="BuiltIn_AutoFilter___4" localSheetId="1">#REF!</definedName>
    <definedName name="BuiltIn_AutoFilter___4" localSheetId="2">#REF!</definedName>
    <definedName name="BuiltIn_AutoFilter___4">#REF!</definedName>
    <definedName name="ccc" localSheetId="1">MATCH(0.01,[0]!End_Bal,-1)+1</definedName>
    <definedName name="ccc" localSheetId="2">MATCH(0.01,[0]!End_Bal,-1)+1</definedName>
    <definedName name="ccc">MATCH(0.01,[0]!End_Bal,-1)+1</definedName>
    <definedName name="cccc" localSheetId="1">MATCH(0.01,[0]!End_Bal,-1)+1</definedName>
    <definedName name="cccc" localSheetId="2">MATCH(0.01,[0]!End_Bal,-1)+1</definedName>
    <definedName name="cccc">MATCH(0.01,[0]!End_Bal,-1)+1</definedName>
    <definedName name="check" localSheetId="1">#REF!</definedName>
    <definedName name="check" localSheetId="2">#REF!</definedName>
    <definedName name="check">#REF!</definedName>
    <definedName name="Cm" localSheetId="1">#REF!</definedName>
    <definedName name="Cm" localSheetId="2">#REF!</definedName>
    <definedName name="Cm">#REF!</definedName>
    <definedName name="CMMAX" localSheetId="1">#REF!</definedName>
    <definedName name="CMMAX" localSheetId="2">#REF!</definedName>
    <definedName name="CMMAX">#REF!</definedName>
    <definedName name="comment" localSheetId="1">#REF!</definedName>
    <definedName name="comment" localSheetId="2">#REF!</definedName>
    <definedName name="comment">#REF!</definedName>
    <definedName name="Contract" localSheetId="1">#REF!</definedName>
    <definedName name="Contract" localSheetId="2">#REF!</definedName>
    <definedName name="Contract">#REF!</definedName>
    <definedName name="csDesignMode">1</definedName>
    <definedName name="Decision1" localSheetId="1">#REF!</definedName>
    <definedName name="Decision1" localSheetId="2">#REF!</definedName>
    <definedName name="Decision1">#REF!</definedName>
    <definedName name="Decision2" localSheetId="1">#REF!</definedName>
    <definedName name="Decision2" localSheetId="2">#REF!</definedName>
    <definedName name="Decision2">#REF!</definedName>
    <definedName name="df" localSheetId="1">IF([0]!Loan_Amount*[0]!Interest_Rate*[0]!Loan_Years*[0]!Loan_Start&gt;0,1,0)</definedName>
    <definedName name="df" localSheetId="2">IF([0]!Loan_Amount*[0]!Interest_Rate*[0]!Loan_Years*[0]!Loan_Start&gt;0,1,0)</definedName>
    <definedName name="df">IF([0]!Loan_Amount*[0]!Interest_Rate*[0]!Loan_Years*[0]!Loan_Start&gt;0,1,0)</definedName>
    <definedName name="dfdsfde" hidden="1">{#N/A,#N/A,TRUE,"H.k."}</definedName>
    <definedName name="dfdsfdsf" hidden="1">{#N/A,#N/A,TRUE,"H.k."}</definedName>
    <definedName name="dgfdsfd" hidden="1">{#N/A,#N/A,FALSE,"Z.k."}</definedName>
    <definedName name="dgs" localSheetId="1">MATCH(0.01,[0]!End_Bal,-1)+1</definedName>
    <definedName name="dgs" localSheetId="2">MATCH(0.01,[0]!End_Bal,-1)+1</definedName>
    <definedName name="dgs">MATCH(0.01,[0]!End_Bal,-1)+1</definedName>
    <definedName name="dimenzio" localSheetId="1">#REF!</definedName>
    <definedName name="dimenzio" localSheetId="2">#REF!</definedName>
    <definedName name="dimenzio">#REF!</definedName>
    <definedName name="eee">#N/A</definedName>
    <definedName name="EGYEB" localSheetId="1">#REF!</definedName>
    <definedName name="EGYEB" localSheetId="2">#REF!</definedName>
    <definedName name="EGYEB">#REF!</definedName>
    <definedName name="egyéb" localSheetId="1">#REF!</definedName>
    <definedName name="egyéb" localSheetId="2">#REF!</definedName>
    <definedName name="egyéb">#REF!</definedName>
    <definedName name="életkor" localSheetId="1">#REF!</definedName>
    <definedName name="életkor" localSheetId="2">#REF!</definedName>
    <definedName name="életkor">#REF!</definedName>
    <definedName name="EPIT" localSheetId="1">#REF!</definedName>
    <definedName name="EPIT" localSheetId="2">#REF!</definedName>
    <definedName name="EPIT">#REF!</definedName>
    <definedName name="er" localSheetId="1">IF([0]!Loan_Amount*[0]!Interest_Rate*[0]!Loan_Years*[0]!Loan_Start&gt;0,1,0)</definedName>
    <definedName name="er" localSheetId="2">IF([0]!Loan_Amount*[0]!Interest_Rate*[0]!Loan_Years*[0]!Loan_Start&gt;0,1,0)</definedName>
    <definedName name="er">IF([0]!Loan_Amount*[0]!Interest_Rate*[0]!Loan_Years*[0]!Loan_Start&gt;0,1,0)</definedName>
    <definedName name="ered" localSheetId="1">MATCH(0.01,[0]!End_Bal,-1)+1</definedName>
    <definedName name="ered" localSheetId="2">MATCH(0.01,[0]!End_Bal,-1)+1</definedName>
    <definedName name="ered">MATCH(0.01,[0]!End_Bal,-1)+1</definedName>
    <definedName name="eredmeny" localSheetId="1">MATCH(0.01,End_Bal,-1)+1</definedName>
    <definedName name="eredmeny" localSheetId="2">MATCH(0.01,End_Bal,-1)+1</definedName>
    <definedName name="eredmeny">MATCH(0.01,End_Bal,-1)+1</definedName>
    <definedName name="eredménykövetés" localSheetId="1">IF('kiegészítő munkák II.'!Values_Entered,Header_Row+'kiegészítő munkák II.'!eredmeny,Header_Row)</definedName>
    <definedName name="eredménykövetés" localSheetId="2">IF('kiegészítő munkák III.'!Values_Entered,Header_Row+'kiegészítő munkák III.'!eredmeny,Header_Row)</definedName>
    <definedName name="eredménykövetés">IF(Values_Entered,Header_Row+eredmeny,Header_Row)</definedName>
    <definedName name="Erkimut_REG" localSheetId="1">MATCH(0.01,[0]!End_Bal,-1)+1</definedName>
    <definedName name="Erkimut_REG" localSheetId="2">MATCH(0.01,[0]!End_Bal,-1)+1</definedName>
    <definedName name="Erkimut_REG">MATCH(0.01,[0]!End_Bal,-1)+1</definedName>
    <definedName name="EURO" localSheetId="1">#REF!</definedName>
    <definedName name="EURO" localSheetId="2">#REF!</definedName>
    <definedName name="EURO">#REF!</definedName>
    <definedName name="Europe_Access" localSheetId="1">#REF!</definedName>
    <definedName name="Europe_Access" localSheetId="2">#REF!</definedName>
    <definedName name="Europe_Access">#REF!</definedName>
    <definedName name="FA" localSheetId="1">#REF!</definedName>
    <definedName name="FA" localSheetId="2">#REF!</definedName>
    <definedName name="FA">#REF!</definedName>
    <definedName name="FAMAX" localSheetId="1">#REF!</definedName>
    <definedName name="FAMAX" localSheetId="2">#REF!</definedName>
    <definedName name="FAMAX">#REF!</definedName>
    <definedName name="fd">#N/A</definedName>
    <definedName name="foorr" localSheetId="1">#REF!</definedName>
    <definedName name="foorr" localSheetId="2">#REF!</definedName>
    <definedName name="foorr">#REF!</definedName>
    <definedName name="Format" localSheetId="1">#REF!</definedName>
    <definedName name="Format" localSheetId="2">#REF!</definedName>
    <definedName name="Format">#REF!</definedName>
    <definedName name="forrásfelh" localSheetId="1">#REF!</definedName>
    <definedName name="forrásfelh" localSheetId="2">#REF!</definedName>
    <definedName name="forrásfelh">#REF!</definedName>
    <definedName name="FTE" localSheetId="1">#REF!</definedName>
    <definedName name="FTE" localSheetId="2">#REF!</definedName>
    <definedName name="FTE">#REF!</definedName>
    <definedName name="fv" localSheetId="1">IF([0]!Loan_Amount*[0]!Interest_Rate*[0]!Loan_Years*[0]!Loan_Start&gt;0,1,0)</definedName>
    <definedName name="fv" localSheetId="2">IF([0]!Loan_Amount*[0]!Interest_Rate*[0]!Loan_Years*[0]!Loan_Start&gt;0,1,0)</definedName>
    <definedName name="fv">IF([0]!Loan_Amount*[0]!Interest_Rate*[0]!Loan_Years*[0]!Loan_Start&gt;0,1,0)</definedName>
    <definedName name="FVS" localSheetId="1">#REF!</definedName>
    <definedName name="FVS" localSheetId="2">#REF!</definedName>
    <definedName name="FVS">#REF!</definedName>
    <definedName name="G_P_SZ" localSheetId="1">#REF!</definedName>
    <definedName name="G_P_SZ" localSheetId="2">#REF!</definedName>
    <definedName name="G_P_SZ">#REF!</definedName>
    <definedName name="G_P_SZET" localSheetId="1">#REF!</definedName>
    <definedName name="G_P_SZET" localSheetId="2">#REF!</definedName>
    <definedName name="G_P_SZET">#REF!</definedName>
    <definedName name="G_P91" localSheetId="1">#REF!</definedName>
    <definedName name="G_P91" localSheetId="2">#REF!</definedName>
    <definedName name="G_P91">#REF!</definedName>
    <definedName name="G_P92" localSheetId="1">#REF!</definedName>
    <definedName name="G_P92" localSheetId="2">#REF!</definedName>
    <definedName name="G_P92">#REF!</definedName>
    <definedName name="G_PB" localSheetId="1">#REF!</definedName>
    <definedName name="G_PB" localSheetId="2">#REF!</definedName>
    <definedName name="G_PB">#REF!</definedName>
    <definedName name="GA" localSheetId="1">#REF!</definedName>
    <definedName name="GA" localSheetId="2">#REF!</definedName>
    <definedName name="GA">#REF!</definedName>
    <definedName name="GAMAX" localSheetId="1">#REF!</definedName>
    <definedName name="GAMAX" localSheetId="2">#REF!</definedName>
    <definedName name="GAMAX">#REF!</definedName>
    <definedName name="gépész" localSheetId="1">#REF!</definedName>
    <definedName name="gépész" localSheetId="2">#REF!</definedName>
    <definedName name="gépész">#REF!</definedName>
    <definedName name="gépmenet" localSheetId="1">#REF!</definedName>
    <definedName name="gépmenet" localSheetId="2">#REF!</definedName>
    <definedName name="gépmenet">#REF!</definedName>
    <definedName name="geze" localSheetId="1">IF('kiegészítő munkák II.'!Values_Entered,Header_Row+'kiegészítő munkák II.'!Number_of_Payments,Header_Row)</definedName>
    <definedName name="geze" localSheetId="2">IF('kiegészítő munkák III.'!Values_Entered,Header_Row+'kiegészítő munkák III.'!Number_of_Payments,Header_Row)</definedName>
    <definedName name="geze">IF(Values_Entered,Header_Row+Number_of_Payments,Header_Row)</definedName>
    <definedName name="halad" localSheetId="1">MATCH(0.01,[0]!End_Bal,-1)+1</definedName>
    <definedName name="halad" localSheetId="2">MATCH(0.01,[0]!End_Bal,-1)+1</definedName>
    <definedName name="halad">MATCH(0.01,[0]!End_Bal,-1)+1</definedName>
    <definedName name="Halmoz_1._old." localSheetId="1">#REF!</definedName>
    <definedName name="Halmoz_1._old." localSheetId="2">#REF!</definedName>
    <definedName name="Halmoz_1._old.">#REF!</definedName>
    <definedName name="Halmoz_2._old" localSheetId="1">#REF!</definedName>
    <definedName name="Halmoz_2._old" localSheetId="2">#REF!</definedName>
    <definedName name="Halmoz_2._old">#REF!</definedName>
    <definedName name="Hálózat" localSheetId="1">#REF!</definedName>
    <definedName name="Hálózat" localSheetId="2">#REF!</definedName>
    <definedName name="Hálózat">#REF!</definedName>
    <definedName name="HB" localSheetId="1">#REF!</definedName>
    <definedName name="HB" localSheetId="2">#REF!</definedName>
    <definedName name="HB">#REF!</definedName>
    <definedName name="Header" localSheetId="1">#REF!</definedName>
    <definedName name="Header" localSheetId="2">#REF!</definedName>
    <definedName name="Header">#REF!</definedName>
    <definedName name="hell" localSheetId="1">IF([0]!Loan_Amount*[0]!Interest_Rate*[0]!Loan_Years*[0]!Loan_Start&gt;0,1,0)</definedName>
    <definedName name="hell" localSheetId="2">IF([0]!Loan_Amount*[0]!Interest_Rate*[0]!Loan_Years*[0]!Loan_Start&gt;0,1,0)</definedName>
    <definedName name="hell">IF([0]!Loan_Amount*[0]!Interest_Rate*[0]!Loan_Years*[0]!Loan_Start&gt;0,1,0)</definedName>
    <definedName name="hjfgis" localSheetId="1">MATCH(0.01,[0]!End_Bal,-1)+1</definedName>
    <definedName name="hjfgis" localSheetId="2">MATCH(0.01,[0]!End_Bal,-1)+1</definedName>
    <definedName name="hjfgis">MATCH(0.01,[0]!End_Bal,-1)+1</definedName>
    <definedName name="hmmmm" localSheetId="1">IF('kiegészítő munkák II.'!jkkkk,[0]!Header_Row+'kiegészítő munkák II.'!telj,[0]!Header_Row)</definedName>
    <definedName name="hmmmm" localSheetId="2">IF('kiegészítő munkák III.'!jkkkk,[0]!Header_Row+'kiegészítő munkák III.'!telj,[0]!Header_Row)</definedName>
    <definedName name="hmmmm">IF(jkkkk,[0]!Header_Row+telj,[0]!Header_Row)</definedName>
    <definedName name="hnnmm" localSheetId="1">IF('kiegészítő munkák II.'!lkkk,[0]!Header_Row+'kiegészítő munkák II.'!eredmeny,[0]!Header_Row)</definedName>
    <definedName name="hnnmm" localSheetId="2">IF('kiegészítő munkák III.'!lkkk,[0]!Header_Row+'kiegészítő munkák III.'!eredmeny,[0]!Header_Row)</definedName>
    <definedName name="hnnmm">IF(lkkk,[0]!Header_Row+eredmeny,[0]!Header_Row)</definedName>
    <definedName name="Home" localSheetId="1">#REF!</definedName>
    <definedName name="Home" localSheetId="2">#REF!</definedName>
    <definedName name="Home">#REF!</definedName>
    <definedName name="hónap" localSheetId="1">#REF!</definedName>
    <definedName name="hónap" localSheetId="2">#REF!</definedName>
    <definedName name="hónap">#REF!</definedName>
    <definedName name="honapinput" localSheetId="1">#REF!</definedName>
    <definedName name="honapinput" localSheetId="2">#REF!</definedName>
    <definedName name="honapinput">#REF!</definedName>
    <definedName name="hzt" localSheetId="1">MATCH(0.01,[0]!End_Bal,-1)+1</definedName>
    <definedName name="hzt" localSheetId="2">MATCH(0.01,[0]!End_Bal,-1)+1</definedName>
    <definedName name="hzt">MATCH(0.01,[0]!End_Bal,-1)+1</definedName>
    <definedName name="időszak" localSheetId="1">#REF!</definedName>
    <definedName name="időszak" localSheetId="2">#REF!</definedName>
    <definedName name="időszak">#REF!</definedName>
    <definedName name="IG" localSheetId="1">#REF!</definedName>
    <definedName name="IG" localSheetId="2">#REF!</definedName>
    <definedName name="IG">#REF!</definedName>
    <definedName name="IG_91" localSheetId="1">#REF!</definedName>
    <definedName name="IG_91" localSheetId="2">#REF!</definedName>
    <definedName name="IG_91">#REF!</definedName>
    <definedName name="IG91_" localSheetId="1">#REF!</definedName>
    <definedName name="IG91_" localSheetId="2">#REF!</definedName>
    <definedName name="IG91_">#REF!</definedName>
    <definedName name="IG92_" localSheetId="1">#REF!</definedName>
    <definedName name="IG92_" localSheetId="2">#REF!</definedName>
    <definedName name="IG92_">#REF!</definedName>
    <definedName name="IGB" localSheetId="1">#REF!</definedName>
    <definedName name="IGB" localSheetId="2">#REF!</definedName>
    <definedName name="IGB">#REF!</definedName>
    <definedName name="IGOK" localSheetId="1">#REF!</definedName>
    <definedName name="IGOK" localSheetId="2">#REF!</definedName>
    <definedName name="IGOK">#REF!</definedName>
    <definedName name="IN" localSheetId="1">#REF!</definedName>
    <definedName name="IN" localSheetId="2">#REF!</definedName>
    <definedName name="IN">#REF!</definedName>
    <definedName name="infra" localSheetId="1">#REF!</definedName>
    <definedName name="infra" localSheetId="2">#REF!</definedName>
    <definedName name="infra">#REF!</definedName>
    <definedName name="ingatlan" localSheetId="1">#REF!</definedName>
    <definedName name="ingatlan" localSheetId="2">#REF!</definedName>
    <definedName name="ingatlan">#REF!</definedName>
    <definedName name="IPAR" localSheetId="1">#REF!</definedName>
    <definedName name="IPAR" localSheetId="2">#REF!</definedName>
    <definedName name="IPAR">#REF!</definedName>
    <definedName name="IPMAX" localSheetId="1">#REF!</definedName>
    <definedName name="IPMAX" localSheetId="2">#REF!</definedName>
    <definedName name="IPMAX">#REF!</definedName>
    <definedName name="IRAT" localSheetId="1">#REF!</definedName>
    <definedName name="IRAT" localSheetId="2">#REF!</definedName>
    <definedName name="IRAT">#REF!</definedName>
    <definedName name="IRAT2" localSheetId="1">#REF!</definedName>
    <definedName name="IRAT2" localSheetId="2">#REF!</definedName>
    <definedName name="IRAT2">#REF!</definedName>
    <definedName name="ize" localSheetId="1">IF('kiegészítő munkák II.'!sff,[0]!Header_Row+'kiegészítő munkák II.'!telj,[0]!Header_Row)</definedName>
    <definedName name="ize" localSheetId="2">IF('kiegészítő munkák III.'!sff,[0]!Header_Row+'kiegészítő munkák III.'!telj,[0]!Header_Row)</definedName>
    <definedName name="ize">IF(sff,[0]!Header_Row+telj,[0]!Header_Row)</definedName>
    <definedName name="jkkkk" localSheetId="1">IF([0]!Loan_Amount*[0]!Interest_Rate*[0]!Loan_Years*[0]!Loan_Start&gt;0,1,0)</definedName>
    <definedName name="jkkkk" localSheetId="2">IF([0]!Loan_Amount*[0]!Interest_Rate*[0]!Loan_Years*[0]!Loan_Start&gt;0,1,0)</definedName>
    <definedName name="jkkkk">IF([0]!Loan_Amount*[0]!Interest_Rate*[0]!Loan_Years*[0]!Loan_Start&gt;0,1,0)</definedName>
    <definedName name="Kamat_0922">#N/A</definedName>
    <definedName name="karcsi" localSheetId="1">#REF!</definedName>
    <definedName name="karcsi" localSheetId="2">#REF!</definedName>
    <definedName name="karcsi">#REF!</definedName>
    <definedName name="KÍZ91" localSheetId="1">#REF!</definedName>
    <definedName name="KÍZ91" localSheetId="2">#REF!</definedName>
    <definedName name="KÍZ91">#REF!</definedName>
    <definedName name="KÍZ92" localSheetId="1">#REF!</definedName>
    <definedName name="KÍZ92" localSheetId="2">#REF!</definedName>
    <definedName name="KÍZ92">#REF!</definedName>
    <definedName name="KÍZB" localSheetId="1">#REF!</definedName>
    <definedName name="KÍZB" localSheetId="2">#REF!</definedName>
    <definedName name="KÍZB">#REF!</definedName>
    <definedName name="KÍZGAZ" localSheetId="1">#REF!</definedName>
    <definedName name="KÍZGAZ" localSheetId="2">#REF!</definedName>
    <definedName name="KÍZGAZ">#REF!</definedName>
    <definedName name="KÍZGAZD" localSheetId="1">#REF!</definedName>
    <definedName name="KÍZGAZD" localSheetId="2">#REF!</definedName>
    <definedName name="KÍZGAZD">#REF!</definedName>
    <definedName name="KOD" localSheetId="1">#REF!</definedName>
    <definedName name="KOD" localSheetId="2">#REF!</definedName>
    <definedName name="KOD">#REF!</definedName>
    <definedName name="KOZLEK" localSheetId="1">#REF!</definedName>
    <definedName name="KOZLEK" localSheetId="2">#REF!</definedName>
    <definedName name="KOZLEK">#REF!</definedName>
    <definedName name="Közös_összesen" localSheetId="1">#REF!</definedName>
    <definedName name="Közös_összesen" localSheetId="2">#REF!</definedName>
    <definedName name="Közös_összesen">#REF!</definedName>
    <definedName name="központ" localSheetId="1">#REF!</definedName>
    <definedName name="központ" localSheetId="2">#REF!</definedName>
    <definedName name="központ">#REF!</definedName>
    <definedName name="Last_Row" localSheetId="1">IF('kiegészítő munkák II.'!Values_Entered,Header_Row+'kiegészítő munkák II.'!Number_of_Payments,Header_Row)</definedName>
    <definedName name="Last_Row" localSheetId="2">IF('kiegészítő munkák III.'!Values_Entered,Header_Row+'kiegészítő munkák III.'!Number_of_Payments,Header_Row)</definedName>
    <definedName name="Last_Row">IF(Values_Entered,Header_Row+Number_of_Payments,Header_Row)</definedName>
    <definedName name="level" localSheetId="1">#REF!</definedName>
    <definedName name="level" localSheetId="2">#REF!</definedName>
    <definedName name="level">#REF!</definedName>
    <definedName name="lilk" localSheetId="1">IF([0]!Loan_Amount*[0]!Interest_Rate*[0]!Loan_Years*[0]!Loan_Start&gt;0,1,0)</definedName>
    <definedName name="lilk" localSheetId="2">IF([0]!Loan_Amount*[0]!Interest_Rate*[0]!Loan_Years*[0]!Loan_Start&gt;0,1,0)</definedName>
    <definedName name="lilk">IF([0]!Loan_Amount*[0]!Interest_Rate*[0]!Loan_Years*[0]!Loan_Start&gt;0,1,0)</definedName>
    <definedName name="lkkk" localSheetId="1">IF([0]!Loan_Amount*[0]!Interest_Rate*[0]!Loan_Years*[0]!Loan_Start&gt;0,1,0)</definedName>
    <definedName name="lkkk" localSheetId="2">IF([0]!Loan_Amount*[0]!Interest_Rate*[0]!Loan_Years*[0]!Loan_Start&gt;0,1,0)</definedName>
    <definedName name="lkkk">IF([0]!Loan_Amount*[0]!Interest_Rate*[0]!Loan_Years*[0]!Loan_Start&gt;0,1,0)</definedName>
    <definedName name="MAV" localSheetId="1">#REF!</definedName>
    <definedName name="MAV" localSheetId="2">#REF!</definedName>
    <definedName name="MAV">#REF!</definedName>
    <definedName name="MÁV_Rt." localSheetId="1">#REF!</definedName>
    <definedName name="MÁV_Rt." localSheetId="2">#REF!</definedName>
    <definedName name="MÁV_Rt.">#REF!</definedName>
    <definedName name="meze" localSheetId="1">IF('kiegészítő munkák II.'!sff,[0]!Header_Row+'kiegészítő munkák II.'!hjfgis,[0]!Header_Row)</definedName>
    <definedName name="meze" localSheetId="2">IF('kiegészítő munkák III.'!sff,[0]!Header_Row+'kiegészítő munkák III.'!hjfgis,[0]!Header_Row)</definedName>
    <definedName name="meze">IF(sff,[0]!Header_Row+hjfgis,[0]!Header_Row)</definedName>
    <definedName name="Mező" localSheetId="1">#REF!,#REF!,#REF!,#REF!,#REF!,#REF!,#REF!,#REF!,#REF!,#REF!,#REF!,#REF!,#REF!,#REF!,#REF!,#REF!</definedName>
    <definedName name="Mező" localSheetId="2">#REF!,#REF!,#REF!,#REF!,#REF!,#REF!,#REF!,#REF!,#REF!,#REF!,#REF!,#REF!,#REF!,#REF!,#REF!,#REF!</definedName>
    <definedName name="Mező">#REF!,#REF!,#REF!,#REF!,#REF!,#REF!,#REF!,#REF!,#REF!,#REF!,#REF!,#REF!,#REF!,#REF!,#REF!,#REF!</definedName>
    <definedName name="mjhj" localSheetId="1">IF('kiegészítő munkák II.'!trhrf,[0]!Header_Row+'kiegészítő munkák II.'!rhf,[0]!Header_Row)</definedName>
    <definedName name="mjhj" localSheetId="2">IF('kiegészítő munkák III.'!trhrf,[0]!Header_Row+'kiegészítő munkák III.'!rhf,[0]!Header_Row)</definedName>
    <definedName name="mjhj">IF(trhrf,[0]!Header_Row+rhf,[0]!Header_Row)</definedName>
    <definedName name="mjhk" localSheetId="1">IF('kiegészítő munkák II.'!trhrf,[0]!Header_Row+'kiegészítő munkák II.'!muhj,[0]!Header_Row)</definedName>
    <definedName name="mjhk" localSheetId="2">IF('kiegészítő munkák III.'!trhrf,[0]!Header_Row+'kiegészítő munkák III.'!muhj,[0]!Header_Row)</definedName>
    <definedName name="mjhk">IF(trhrf,[0]!Header_Row+muhj,[0]!Header_Row)</definedName>
    <definedName name="modosithato_eredmeny___0" localSheetId="1">#REF!</definedName>
    <definedName name="modosithato_eredmeny___0" localSheetId="2">#REF!</definedName>
    <definedName name="modosithato_eredmeny___0">#REF!</definedName>
    <definedName name="modszer" localSheetId="1">#REF!</definedName>
    <definedName name="modszer" localSheetId="2">#REF!</definedName>
    <definedName name="modszer">#REF!</definedName>
    <definedName name="MR" localSheetId="1">#REF!</definedName>
    <definedName name="MR" localSheetId="2">#REF!</definedName>
    <definedName name="MR">#REF!</definedName>
    <definedName name="MRMAX" localSheetId="1">#REF!</definedName>
    <definedName name="MRMAX" localSheetId="2">#REF!</definedName>
    <definedName name="MRMAX">#REF!</definedName>
    <definedName name="muhj" localSheetId="1">MATCH(0.01,[0]!End_Bal,-1)+1</definedName>
    <definedName name="muhj" localSheetId="2">MATCH(0.01,[0]!End_Bal,-1)+1</definedName>
    <definedName name="muhj">MATCH(0.01,[0]!End_Bal,-1)+1</definedName>
    <definedName name="MUN91_" localSheetId="1">#REF!</definedName>
    <definedName name="MUN91_" localSheetId="2">#REF!</definedName>
    <definedName name="MUN91_">#REF!</definedName>
    <definedName name="MUNB" localSheetId="1">#REF!</definedName>
    <definedName name="MUNB" localSheetId="2">#REF!</definedName>
    <definedName name="MUNB">#REF!</definedName>
    <definedName name="MUNKA_GY" localSheetId="1">#REF!</definedName>
    <definedName name="MUNKA_GY" localSheetId="2">#REF!</definedName>
    <definedName name="MUNKA_GY">#REF!</definedName>
    <definedName name="naturáliák2" localSheetId="1">#REF!,#REF!,#REF!,#REF!,#REF!,#REF!,#REF!,#REF!,#REF!,#REF!,#REF!,#REF!</definedName>
    <definedName name="naturáliák2" localSheetId="2">#REF!,#REF!,#REF!,#REF!,#REF!,#REF!,#REF!,#REF!,#REF!,#REF!,#REF!,#REF!</definedName>
    <definedName name="naturáliák2">#REF!,#REF!,#REF!,#REF!,#REF!,#REF!,#REF!,#REF!,#REF!,#REF!,#REF!,#REF!</definedName>
    <definedName name="névtelen" localSheetId="1">#REF!</definedName>
    <definedName name="névtelen" localSheetId="2">#REF!</definedName>
    <definedName name="névtelen">#REF!</definedName>
    <definedName name="névtelen_1" localSheetId="1">#REF!</definedName>
    <definedName name="névtelen_1" localSheetId="2">#REF!</definedName>
    <definedName name="névtelen_1">#REF!</definedName>
    <definedName name="névtelen_2" localSheetId="1">#REF!</definedName>
    <definedName name="névtelen_2" localSheetId="2">#REF!</definedName>
    <definedName name="névtelen_2">#REF!</definedName>
    <definedName name="NT" localSheetId="1">#REF!</definedName>
    <definedName name="NT" localSheetId="2">#REF!</definedName>
    <definedName name="NT">#REF!</definedName>
    <definedName name="Number_of_Payments" localSheetId="1">MATCH(0.01,End_Bal,-1)+1</definedName>
    <definedName name="Number_of_Payments" localSheetId="2">MATCH(0.01,End_Bal,-1)+1</definedName>
    <definedName name="Number_of_Payments">MATCH(0.01,End_Bal,-1)+1</definedName>
    <definedName name="Nyomtatási_terület_MÉ" localSheetId="1">#REF!</definedName>
    <definedName name="Nyomtatási_terület_MÉ" localSheetId="2">#REF!</definedName>
    <definedName name="Nyomtatási_terület_MÉ">#REF!</definedName>
    <definedName name="OK" localSheetId="1">#REF!</definedName>
    <definedName name="OK" localSheetId="2">#REF!</definedName>
    <definedName name="OK">#REF!</definedName>
    <definedName name="oke" localSheetId="1">IF([0]!Loan_Amount*[0]!Interest_Rate*[0]!Loan_Years*[0]!Loan_Start&gt;0,1,0)</definedName>
    <definedName name="oke" localSheetId="2">IF([0]!Loan_Amount*[0]!Interest_Rate*[0]!Loan_Years*[0]!Loan_Start&gt;0,1,0)</definedName>
    <definedName name="oke">IF([0]!Loan_Amount*[0]!Interest_Rate*[0]!Loan_Years*[0]!Loan_Start&gt;0,1,0)</definedName>
    <definedName name="össz" localSheetId="1">#REF!</definedName>
    <definedName name="össz" localSheetId="2">#REF!</definedName>
    <definedName name="össz">#REF!</definedName>
    <definedName name="összes" localSheetId="1">#REF!</definedName>
    <definedName name="összes" localSheetId="2">#REF!</definedName>
    <definedName name="összes">#REF!</definedName>
    <definedName name="összesen" localSheetId="1">MATCH(0.01,[0]!End_Bal,-1)+1</definedName>
    <definedName name="összesen" localSheetId="2">MATCH(0.01,[0]!End_Bal,-1)+1</definedName>
    <definedName name="összesen">MATCH(0.01,[0]!End_Bal,-1)+1</definedName>
    <definedName name="pálya" localSheetId="1">#REF!</definedName>
    <definedName name="pálya" localSheetId="2">#REF!</definedName>
    <definedName name="pálya">#REF!</definedName>
    <definedName name="Pályavasút_összesen" localSheetId="1">#REF!</definedName>
    <definedName name="Pályavasút_összesen" localSheetId="2">#REF!</definedName>
    <definedName name="Pályavasút_összesen">#REF!</definedName>
    <definedName name="partner" localSheetId="1">#REF!</definedName>
    <definedName name="partner" localSheetId="2">#REF!</definedName>
    <definedName name="partner">#REF!</definedName>
    <definedName name="Payment_Needed">"Befizetési kötelezettség"</definedName>
    <definedName name="PPMAX" localSheetId="1">#REF!</definedName>
    <definedName name="PPMAX" localSheetId="2">#REF!</definedName>
    <definedName name="PPMAX">#REF!</definedName>
    <definedName name="PR" localSheetId="1">#REF!</definedName>
    <definedName name="PR" localSheetId="2">#REF!</definedName>
    <definedName name="PR">#REF!</definedName>
    <definedName name="print" localSheetId="1">#REF!</definedName>
    <definedName name="print" localSheetId="2">#REF!</definedName>
    <definedName name="print">#REF!</definedName>
    <definedName name="Priority" localSheetId="1">#REF!</definedName>
    <definedName name="Priority" localSheetId="2">#REF!</definedName>
    <definedName name="Priority">#REF!</definedName>
    <definedName name="PROBAIR" localSheetId="1">#REF!</definedName>
    <definedName name="PROBAIR" localSheetId="2">#REF!</definedName>
    <definedName name="PROBAIR">#REF!</definedName>
    <definedName name="Processes" localSheetId="1">#REF!</definedName>
    <definedName name="Processes" localSheetId="2">#REF!</definedName>
    <definedName name="Processes">#REF!</definedName>
    <definedName name="Quest_Cotis2000" localSheetId="1">[55]Questionnaire</definedName>
    <definedName name="Quest_Cotis2000" localSheetId="2">[55]Questionnaire</definedName>
    <definedName name="Quest_Cotis2000">[55]Questionnaire</definedName>
    <definedName name="Questionnaire" localSheetId="1">#REF!</definedName>
    <definedName name="Questionnaire" localSheetId="2">#REF!</definedName>
    <definedName name="Questionnaire">#REF!</definedName>
    <definedName name="RawData" localSheetId="1">#REF!</definedName>
    <definedName name="RawData" localSheetId="2">#REF!</definedName>
    <definedName name="RawData">#REF!</definedName>
    <definedName name="RawHeader" localSheetId="1">#REF!</definedName>
    <definedName name="RawHeader" localSheetId="2">#REF!</definedName>
    <definedName name="RawHeader">#REF!</definedName>
    <definedName name="rds" localSheetId="1">IF([0]!Loan_Amount*[0]!Interest_Rate*[0]!Loan_Years*[0]!Loan_Start&gt;0,1,0)</definedName>
    <definedName name="rds" localSheetId="2">IF([0]!Loan_Amount*[0]!Interest_Rate*[0]!Loan_Years*[0]!Loan_Start&gt;0,1,0)</definedName>
    <definedName name="rds">IF([0]!Loan_Amount*[0]!Interest_Rate*[0]!Loan_Years*[0]!Loan_Start&gt;0,1,0)</definedName>
    <definedName name="Reimbursement">"Visszatérítés"</definedName>
    <definedName name="relevant" localSheetId="1">#REF!</definedName>
    <definedName name="relevant" localSheetId="2">#REF!</definedName>
    <definedName name="relevant">#REF!</definedName>
    <definedName name="rhf" localSheetId="1">MATCH(0.01,[0]!End_Bal,-1)+1</definedName>
    <definedName name="rhf" localSheetId="2">MATCH(0.01,[0]!End_Bal,-1)+1</definedName>
    <definedName name="rhf">MATCH(0.01,[0]!End_Bal,-1)+1</definedName>
    <definedName name="sd" localSheetId="1">MATCH(0.01,End_Bal,-1)+1</definedName>
    <definedName name="sd" localSheetId="2">MATCH(0.01,End_Bal,-1)+1</definedName>
    <definedName name="sd">MATCH(0.01,End_Bal,-1)+1</definedName>
    <definedName name="sff" localSheetId="1">IF([0]!Loan_Amount*[0]!Interest_Rate*[0]!Loan_Years*[0]!Loan_Start&gt;0,1,0)</definedName>
    <definedName name="sff" localSheetId="2">IF([0]!Loan_Amount*[0]!Interest_Rate*[0]!Loan_Years*[0]!Loan_Start&gt;0,1,0)</definedName>
    <definedName name="sff">IF([0]!Loan_Amount*[0]!Interest_Rate*[0]!Loan_Years*[0]!Loan_Start&gt;0,1,0)</definedName>
    <definedName name="SR" localSheetId="1">#REF!</definedName>
    <definedName name="SR" localSheetId="2">#REF!</definedName>
    <definedName name="SR">#REF!</definedName>
    <definedName name="SRMAX" localSheetId="1">#REF!</definedName>
    <definedName name="SRMAX" localSheetId="2">#REF!</definedName>
    <definedName name="SRMAX">#REF!</definedName>
    <definedName name="Status" localSheetId="1">#REF!</definedName>
    <definedName name="Status" localSheetId="2">#REF!</definedName>
    <definedName name="Status">#REF!</definedName>
    <definedName name="swad" localSheetId="1">IF('kiegészítő munkák II.'!trhrf,[0]!Header_Row+'kiegészítő munkák II.'!muhj,[0]!Header_Row)</definedName>
    <definedName name="swad" localSheetId="2">IF('kiegészítő munkák III.'!trhrf,[0]!Header_Row+'kiegészítő munkák III.'!muhj,[0]!Header_Row)</definedName>
    <definedName name="swad">IF(trhrf,[0]!Header_Row+muhj,[0]!Header_Row)</definedName>
    <definedName name="szemszáll" localSheetId="1">#REF!</definedName>
    <definedName name="szemszáll" localSheetId="2">#REF!</definedName>
    <definedName name="szemszáll">#REF!</definedName>
    <definedName name="szesza" localSheetId="1">#REF!</definedName>
    <definedName name="szesza" localSheetId="2">#REF!</definedName>
    <definedName name="szesza">#REF!</definedName>
    <definedName name="szug" localSheetId="1">#REF!</definedName>
    <definedName name="szug" localSheetId="2">#REF!</definedName>
    <definedName name="szug">#REF!</definedName>
    <definedName name="SZÜ_igény_szerinti_adatok" localSheetId="1">#REF!</definedName>
    <definedName name="SZÜ_igény_szerinti_adatok" localSheetId="2">#REF!</definedName>
    <definedName name="SZÜ_igény_szerinti_adatok">#REF!</definedName>
    <definedName name="SZÜ_igény_szerinti_bontás" localSheetId="1">#REF!</definedName>
    <definedName name="SZÜ_igény_szerinti_bontás" localSheetId="2">#REF!</definedName>
    <definedName name="SZÜ_igény_szerinti_bontás">#REF!</definedName>
    <definedName name="SZÜ_igények_szerinti_tábla" localSheetId="1">#REF!</definedName>
    <definedName name="SZÜ_igények_szerinti_tábla" localSheetId="2">#REF!</definedName>
    <definedName name="SZÜ_igények_szerinti_tábla">#REF!</definedName>
    <definedName name="T_VKÍZL" localSheetId="1">#REF!</definedName>
    <definedName name="T_VKÍZL" localSheetId="2">#REF!</definedName>
    <definedName name="T_VKÍZL">#REF!</definedName>
    <definedName name="tábla" localSheetId="1">#REF!</definedName>
    <definedName name="tábla" localSheetId="2">#REF!</definedName>
    <definedName name="tábla">#REF!</definedName>
    <definedName name="TAE" localSheetId="1">#REF!</definedName>
    <definedName name="TAE" localSheetId="2">#REF!</definedName>
    <definedName name="TAE">#REF!</definedName>
    <definedName name="TAVB" localSheetId="1">#REF!</definedName>
    <definedName name="TAVB" localSheetId="2">#REF!</definedName>
    <definedName name="TAVB">#REF!</definedName>
    <definedName name="telj" localSheetId="1">MATCH(0.01,[0]!End_Bal,-1)+1</definedName>
    <definedName name="telj" localSheetId="2">MATCH(0.01,[0]!End_Bal,-1)+1</definedName>
    <definedName name="telj">MATCH(0.01,[0]!End_Bal,-1)+1</definedName>
    <definedName name="TEMAX" localSheetId="1">#REF!</definedName>
    <definedName name="TEMAX" localSheetId="2">#REF!</definedName>
    <definedName name="TEMAX">#REF!</definedName>
    <definedName name="Tevékenység" localSheetId="1">#REF!</definedName>
    <definedName name="Tevékenység" localSheetId="2">#REF!</definedName>
    <definedName name="Tevékenység">#REF!</definedName>
    <definedName name="TM1REBUILDOPTION">1</definedName>
    <definedName name="trhrf" localSheetId="1">IF([0]!Loan_Amount*[0]!Interest_Rate*[0]!Loan_Years*[0]!Loan_Start&gt;0,1,0)</definedName>
    <definedName name="trhrf" localSheetId="2">IF([0]!Loan_Amount*[0]!Interest_Rate*[0]!Loan_Years*[0]!Loan_Start&gt;0,1,0)</definedName>
    <definedName name="trhrf">IF([0]!Loan_Amount*[0]!Interest_Rate*[0]!Loan_Years*[0]!Loan_Start&gt;0,1,0)</definedName>
    <definedName name="TTCAR" localSheetId="1">#REF!</definedName>
    <definedName name="TTCAR" localSheetId="2">#REF!</definedName>
    <definedName name="TTCAR">#REF!</definedName>
    <definedName name="TTCBF" localSheetId="1">#REF!</definedName>
    <definedName name="TTCBF" localSheetId="2">#REF!</definedName>
    <definedName name="TTCBF">#REF!</definedName>
    <definedName name="TTCCM" localSheetId="1">#REF!</definedName>
    <definedName name="TTCCM" localSheetId="2">#REF!</definedName>
    <definedName name="TTCCM">#REF!</definedName>
    <definedName name="TTCFA" localSheetId="1">#REF!</definedName>
    <definedName name="TTCFA" localSheetId="2">#REF!</definedName>
    <definedName name="TTCFA">#REF!</definedName>
    <definedName name="TTCGA" localSheetId="1">#REF!</definedName>
    <definedName name="TTCGA" localSheetId="2">#REF!</definedName>
    <definedName name="TTCGA">#REF!</definedName>
    <definedName name="TTCINV" localSheetId="1">#REF!</definedName>
    <definedName name="TTCINV" localSheetId="2">#REF!</definedName>
    <definedName name="TTCINV">#REF!</definedName>
    <definedName name="TTCMR" localSheetId="1">#REF!</definedName>
    <definedName name="TTCMR" localSheetId="2">#REF!</definedName>
    <definedName name="TTCMR">#REF!</definedName>
    <definedName name="TTCPP" localSheetId="1">#REF!</definedName>
    <definedName name="TTCPP" localSheetId="2">#REF!</definedName>
    <definedName name="TTCPP">#REF!</definedName>
    <definedName name="TTCTAE" localSheetId="1">#REF!</definedName>
    <definedName name="TTCTAE" localSheetId="2">#REF!</definedName>
    <definedName name="TTCTAE">#REF!</definedName>
    <definedName name="TTCTEA" localSheetId="1">#REF!</definedName>
    <definedName name="TTCTEA" localSheetId="2">#REF!</definedName>
    <definedName name="TTCTEA">#REF!</definedName>
    <definedName name="TTCSR" localSheetId="1">#REF!</definedName>
    <definedName name="TTCSR" localSheetId="2">#REF!</definedName>
    <definedName name="TTCSR">#REF!</definedName>
    <definedName name="U" hidden="1">{#N/A,#N/A,FALSE,"Z.k."}</definedName>
    <definedName name="új_munkaerő_forgalom" localSheetId="1">#REF!</definedName>
    <definedName name="új_munkaerő_forgalom" localSheetId="2">#REF!</definedName>
    <definedName name="új_munkaerő_forgalom">#REF!</definedName>
    <definedName name="új_munkaerő_forgalom_havi" localSheetId="1">#REF!</definedName>
    <definedName name="új_munkaerő_forgalom_havi" localSheetId="2">#REF!</definedName>
    <definedName name="új_munkaerő_forgalom_havi">#REF!</definedName>
    <definedName name="UTAS" localSheetId="1">#REF!</definedName>
    <definedName name="UTAS" localSheetId="2">#REF!</definedName>
    <definedName name="UTAS">#REF!</definedName>
    <definedName name="utso" localSheetId="1">IF('kiegészítő munkák II.'!sff,[0]!Header_Row+'kiegészítő munkák II.'!hjfgis,[0]!Header_Row)</definedName>
    <definedName name="utso" localSheetId="2">IF('kiegészítő munkák III.'!sff,[0]!Header_Row+'kiegészítő munkák III.'!hjfgis,[0]!Header_Row)</definedName>
    <definedName name="utso">IF(sff,[0]!Header_Row+hjfgis,[0]!Header_Row)</definedName>
    <definedName name="uuuuuuuuuuuuu" localSheetId="1">IF([0]!Loan_Amount*[0]!Interest_Rate*[0]!Loan_Years*[0]!Loan_Start&gt;0,1,0)</definedName>
    <definedName name="uuuuuuuuuuuuu" localSheetId="2">IF([0]!Loan_Amount*[0]!Interest_Rate*[0]!Loan_Years*[0]!Loan_Start&gt;0,1,0)</definedName>
    <definedName name="uuuuuuuuuuuuu">IF([0]!Loan_Amount*[0]!Interest_Rate*[0]!Loan_Years*[0]!Loan_Start&gt;0,1,0)</definedName>
    <definedName name="Vállalkozó_vasút_összesen" localSheetId="1">#REF!</definedName>
    <definedName name="Vállalkozó_vasút_összesen" localSheetId="2">#REF!</definedName>
    <definedName name="Vállalkozó_vasút_összesen">#REF!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árható" localSheetId="1">#REF!</definedName>
    <definedName name="várható" localSheetId="2">#REF!</definedName>
    <definedName name="várható">#REF!</definedName>
    <definedName name="verzio2" localSheetId="1">#REF!</definedName>
    <definedName name="verzio2" localSheetId="2">#REF!</definedName>
    <definedName name="verzio2">#REF!</definedName>
    <definedName name="vfx" localSheetId="1">IF([0]!Loan_Amount*[0]!Interest_Rate*[0]!Loan_Years*[0]!Loan_Start&gt;0,1,0)</definedName>
    <definedName name="vfx" localSheetId="2">IF([0]!Loan_Amount*[0]!Interest_Rate*[0]!Loan_Years*[0]!Loan_Start&gt;0,1,0)</definedName>
    <definedName name="vfx">IF([0]!Loan_Amount*[0]!Interest_Rate*[0]!Loan_Years*[0]!Loan_Start&gt;0,1,0)</definedName>
    <definedName name="wrn.Hagy.._.UTAS._.kocsik." hidden="1">{#N/A,#N/A,TRUE,"H.k."}</definedName>
    <definedName name="wrn.Hagyományos._.kocsik._.vizsgálati._.esedékessége." hidden="1">{#N/A,#N/A,TRUE,"H.k."}</definedName>
    <definedName name="wrn.Z._.tipusú._.kocsik._.időszakos._.vizsgálata." hidden="1">{#N/A,#N/A,TRUE,"Z.k."}</definedName>
    <definedName name="wrn.Z._.tipusú._.UTAS._.kocsik.." hidden="1">{#N/A,#N/A,FALSE,"Z.k."}</definedName>
    <definedName name="x" localSheetId="1">IF([0]!Loan_Amount*[0]!Interest_Rate*[0]!Loan_Years*[0]!Loan_Start&gt;0,1,0)</definedName>
    <definedName name="x" localSheetId="2">IF([0]!Loan_Amount*[0]!Interest_Rate*[0]!Loan_Years*[0]!Loan_Start&gt;0,1,0)</definedName>
    <definedName name="x">IF([0]!Loan_Amount*[0]!Interest_Rate*[0]!Loan_Years*[0]!Loan_Start&gt;0,1,0)</definedName>
    <definedName name="yyyyyy">#N/A</definedName>
    <definedName name="ztg" localSheetId="1">IF('kiegészítő munkák II.'!vfx,[0]!Header_Row+'kiegészítő munkák II.'!rhf,[0]!Header_Row)</definedName>
    <definedName name="ztg" localSheetId="2">IF('kiegészítő munkák III.'!vfx,[0]!Header_Row+'kiegészítő munkák III.'!rhf,[0]!Header_Row)</definedName>
    <definedName name="ztg">IF(vfx,[0]!Header_Row+rhf,[0]!Header_Row)</definedName>
  </definedNames>
  <calcPr calcId="145621" refMode="R1C1"/>
  <pivotCaches>
    <pivotCache cacheId="0" r:id="rId5"/>
  </pivotCaches>
</workbook>
</file>

<file path=xl/calcChain.xml><?xml version="1.0" encoding="utf-8"?>
<calcChain xmlns="http://schemas.openxmlformats.org/spreadsheetml/2006/main">
  <c r="CO34" i="2" l="1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34" i="2"/>
  <c r="E20" i="6"/>
  <c r="D20" i="6"/>
  <c r="G35" i="2" l="1"/>
  <c r="S35" i="2"/>
  <c r="W35" i="2"/>
  <c r="AI35" i="2"/>
  <c r="AM35" i="2"/>
  <c r="AY35" i="2"/>
  <c r="BC35" i="2"/>
  <c r="BO35" i="2"/>
  <c r="BS35" i="2"/>
  <c r="CE35" i="2"/>
  <c r="CI35" i="2"/>
  <c r="E35" i="2"/>
  <c r="I35" i="2"/>
  <c r="M35" i="2"/>
  <c r="Q35" i="2"/>
  <c r="U35" i="2"/>
  <c r="Y35" i="2"/>
  <c r="AC35" i="2"/>
  <c r="AG35" i="2"/>
  <c r="AK35" i="2"/>
  <c r="AO35" i="2"/>
  <c r="AS35" i="2"/>
  <c r="AW35" i="2"/>
  <c r="BA35" i="2"/>
  <c r="BE35" i="2"/>
  <c r="BI35" i="2"/>
  <c r="BM35" i="2"/>
  <c r="BQ35" i="2"/>
  <c r="BU35" i="2"/>
  <c r="BY35" i="2"/>
  <c r="CC35" i="2"/>
  <c r="CG35" i="2"/>
  <c r="CK35" i="2"/>
  <c r="CO35" i="2"/>
  <c r="F35" i="2"/>
  <c r="J35" i="2"/>
  <c r="N35" i="2"/>
  <c r="R35" i="2"/>
  <c r="V35" i="2"/>
  <c r="Z35" i="2"/>
  <c r="AD35" i="2"/>
  <c r="AH35" i="2"/>
  <c r="AL35" i="2"/>
  <c r="AP35" i="2"/>
  <c r="AT35" i="2"/>
  <c r="AX35" i="2"/>
  <c r="BB35" i="2"/>
  <c r="BF35" i="2"/>
  <c r="BJ35" i="2"/>
  <c r="BN35" i="2"/>
  <c r="BR35" i="2"/>
  <c r="BV35" i="2"/>
  <c r="BZ35" i="2"/>
  <c r="CD35" i="2"/>
  <c r="CH35" i="2"/>
  <c r="CL35" i="2"/>
  <c r="K35" i="2"/>
  <c r="O35" i="2"/>
  <c r="AA35" i="2"/>
  <c r="AE35" i="2"/>
  <c r="AQ35" i="2"/>
  <c r="AU35" i="2"/>
  <c r="BG35" i="2"/>
  <c r="BK35" i="2"/>
  <c r="BW35" i="2"/>
  <c r="CA35" i="2"/>
  <c r="CM35" i="2"/>
  <c r="H35" i="2"/>
  <c r="L35" i="2"/>
  <c r="P35" i="2"/>
  <c r="T35" i="2"/>
  <c r="X35" i="2"/>
  <c r="AB35" i="2"/>
  <c r="AF35" i="2"/>
  <c r="AJ35" i="2"/>
  <c r="AN35" i="2"/>
  <c r="AR35" i="2"/>
  <c r="AV35" i="2"/>
  <c r="AZ35" i="2"/>
  <c r="BD35" i="2"/>
  <c r="BH35" i="2"/>
  <c r="BL35" i="2"/>
  <c r="BP35" i="2"/>
  <c r="BT35" i="2"/>
  <c r="BX35" i="2"/>
  <c r="CB35" i="2"/>
  <c r="CF35" i="2"/>
  <c r="CJ35" i="2"/>
  <c r="CN35" i="2"/>
  <c r="F35" i="5"/>
  <c r="J35" i="5"/>
  <c r="N35" i="5"/>
  <c r="R35" i="5"/>
  <c r="V35" i="5"/>
  <c r="Z35" i="5"/>
  <c r="E35" i="5"/>
  <c r="I35" i="5"/>
  <c r="M35" i="5"/>
  <c r="Q35" i="5"/>
  <c r="U35" i="5"/>
  <c r="Y35" i="5"/>
  <c r="AC35" i="5"/>
  <c r="H35" i="5"/>
  <c r="L35" i="5"/>
  <c r="P35" i="5"/>
  <c r="T35" i="5"/>
  <c r="X35" i="5"/>
  <c r="AB35" i="5"/>
  <c r="G35" i="5"/>
  <c r="K35" i="5"/>
  <c r="O35" i="5"/>
  <c r="S35" i="5"/>
  <c r="W35" i="5"/>
  <c r="AA35" i="5"/>
  <c r="D20" i="5"/>
  <c r="D20" i="2" l="1"/>
  <c r="E34" i="6"/>
  <c r="D34" i="6"/>
  <c r="D34" i="5"/>
  <c r="D35" i="5" s="1"/>
  <c r="D35" i="2" l="1"/>
  <c r="E35" i="6"/>
  <c r="D35" i="6"/>
</calcChain>
</file>

<file path=xl/sharedStrings.xml><?xml version="1.0" encoding="utf-8"?>
<sst xmlns="http://schemas.openxmlformats.org/spreadsheetml/2006/main" count="333" uniqueCount="177">
  <si>
    <t>sorozat jel</t>
  </si>
  <si>
    <t>összevont sorozat</t>
  </si>
  <si>
    <t>1. RÉSZ belföldi kocsik fővizsga</t>
  </si>
  <si>
    <t>Ap</t>
  </si>
  <si>
    <t>Bp</t>
  </si>
  <si>
    <t>2067-000</t>
  </si>
  <si>
    <t>A</t>
  </si>
  <si>
    <t>Ao</t>
  </si>
  <si>
    <t>Byh</t>
  </si>
  <si>
    <t>By</t>
  </si>
  <si>
    <t>B</t>
  </si>
  <si>
    <t>Bo</t>
  </si>
  <si>
    <t>Bpm</t>
  </si>
  <si>
    <t>Bko</t>
  </si>
  <si>
    <t>2037-Bko</t>
  </si>
  <si>
    <t>AB</t>
  </si>
  <si>
    <t>2037-300</t>
  </si>
  <si>
    <t>Bybdtee</t>
  </si>
  <si>
    <t>Ds</t>
  </si>
  <si>
    <t>belföldi összesen</t>
  </si>
  <si>
    <t>2. RÉSZ nemzetközi kocsik fővizsga</t>
  </si>
  <si>
    <t>Apmz</t>
  </si>
  <si>
    <t>Bpmz</t>
  </si>
  <si>
    <t>Bmz</t>
  </si>
  <si>
    <t>ABmz</t>
  </si>
  <si>
    <t>Bc</t>
  </si>
  <si>
    <t>WLAB</t>
  </si>
  <si>
    <t>WRmz</t>
  </si>
  <si>
    <t>Bcmz</t>
  </si>
  <si>
    <t>5091-100</t>
  </si>
  <si>
    <t>D(I)</t>
  </si>
  <si>
    <t>9247-100</t>
  </si>
  <si>
    <t>nemzetközi összesen</t>
  </si>
  <si>
    <t>Bhv</t>
  </si>
  <si>
    <t>Avmz</t>
  </si>
  <si>
    <t>1991-300</t>
  </si>
  <si>
    <t>Bvmz</t>
  </si>
  <si>
    <t>2191-300</t>
  </si>
  <si>
    <t>Dms</t>
  </si>
  <si>
    <t>csoport</t>
  </si>
  <si>
    <t>eltérési lehetőség</t>
  </si>
  <si>
    <t>+ dugaszoló aljazat beépítése</t>
  </si>
  <si>
    <t>+ ajtómozgató egység csere</t>
  </si>
  <si>
    <t>Összesen</t>
  </si>
  <si>
    <t>+ komfortnövelés</t>
  </si>
  <si>
    <t>+ tárcsafékesítés</t>
  </si>
  <si>
    <t>Komfortnövelés (alap)</t>
  </si>
  <si>
    <t>- energiaellátó csere</t>
  </si>
  <si>
    <t>- infracsap beépítés</t>
  </si>
  <si>
    <t>- LED poggyásztér világítás</t>
  </si>
  <si>
    <t>- új függöny beépítés</t>
  </si>
  <si>
    <t>- előtér mennyezet átalakítás</t>
  </si>
  <si>
    <t>Zöldhurok (alap)</t>
  </si>
  <si>
    <t>- AFE beépítés</t>
  </si>
  <si>
    <t>- UIC kábel</t>
  </si>
  <si>
    <t>-Nyomógombos (fix beépítésű) hangosítás kiépítés</t>
  </si>
  <si>
    <t>Többlet munkák</t>
  </si>
  <si>
    <t>-érintésvédelem</t>
  </si>
  <si>
    <t>- forgócsap szilentblokk csere</t>
  </si>
  <si>
    <t>- WC alatti acéllemez csere</t>
  </si>
  <si>
    <t>- WC padlótálca csere</t>
  </si>
  <si>
    <t>- xx-67 ablak felújítás porszórás</t>
  </si>
  <si>
    <t>- xx-67 teremajtó vésznyitás/nyomógombos nyitás</t>
  </si>
  <si>
    <t>- xx-67 kiegészítő ajánlat - energia komfortosított kocsik ellátó kiegészítés</t>
  </si>
  <si>
    <t>- xx-67 akkumulátor szekrény átalakítás</t>
  </si>
  <si>
    <t>- xx-67 poggyásztartó díszcsík</t>
  </si>
  <si>
    <t>- klímavezérlő javítás</t>
  </si>
  <si>
    <t>- xx-67 Előtér mennyezetajtó csere</t>
  </si>
  <si>
    <t>-szolgálati tároló kialakítás</t>
  </si>
  <si>
    <t>Komfortnövelés (ld. Feltétfüzet)</t>
  </si>
  <si>
    <t>- ruhahorog</t>
  </si>
  <si>
    <t>- EP fék és NBÜ üzembe helyezés/kiépítés/egységesítés</t>
  </si>
  <si>
    <t>- hangosítás kiépítés (fix beépítésű mikrofonnal)</t>
  </si>
  <si>
    <t>Ajtóátalakítás (alap)</t>
  </si>
  <si>
    <t>- xx-30 tip. kocsi nyitó-záró gomb előkészítés</t>
  </si>
  <si>
    <t>- Komfortnövelés (alap)</t>
  </si>
  <si>
    <t>- xx-30 azbesztmentesítés</t>
  </si>
  <si>
    <t>nincs többletmunka tartalom</t>
  </si>
  <si>
    <t>-ajtómozgató egység csere</t>
  </si>
  <si>
    <t>Energia ellátó csere CAF-ból átszerel!</t>
  </si>
  <si>
    <t>-UIC csere, zöldhurok</t>
  </si>
  <si>
    <t>- FG-1 jeladó beépítés előkészítés</t>
  </si>
  <si>
    <t>- hossztartó javítás</t>
  </si>
  <si>
    <t>- xx-37 segédhossztartó csere</t>
  </si>
  <si>
    <t>- ablak alsórész javítás</t>
  </si>
  <si>
    <t>- 95-80 és 92-47 kocsi ajtóreteszelés</t>
  </si>
  <si>
    <t>- légcsatorna csere</t>
  </si>
  <si>
    <t>- 59-80 ajtóvezérlés átalakítás</t>
  </si>
  <si>
    <t>ágybetét csere</t>
  </si>
  <si>
    <t>ülés áthúzás</t>
  </si>
  <si>
    <t>- 70-80 pneumatikus ajtózárás kiépítése</t>
  </si>
  <si>
    <t>- Belföldiesítés és kerékpárszállító kampó beépítés</t>
  </si>
  <si>
    <t>- 20-17 kocsi MÁV 9a forgóváz csapágyvezetés korszerűsítés</t>
  </si>
  <si>
    <t>létracsere</t>
  </si>
  <si>
    <t>Fülkeajtó és ablak roló csere</t>
  </si>
  <si>
    <t>-tűzjelző beépítés</t>
  </si>
  <si>
    <t>- 3. antenna beépítés</t>
  </si>
  <si>
    <t>- dugaszoló aljazat beépítése</t>
  </si>
  <si>
    <t>xx-67 ablak felújítás porszórás</t>
  </si>
  <si>
    <t>Tárcsafékesítés</t>
  </si>
  <si>
    <t>Vezetőállás átalakítása</t>
  </si>
  <si>
    <t>-Ágybetét csere</t>
  </si>
  <si>
    <t>-Ablak roló csere</t>
  </si>
  <si>
    <t>-ülés áthúzás</t>
  </si>
  <si>
    <t>-mosdócsap egységesítés</t>
  </si>
  <si>
    <t>-fülke mosdó zárófedél csere/egységesítés/rögzítőmágnes csere</t>
  </si>
  <si>
    <t>-tükör csere (válaszfal)</t>
  </si>
  <si>
    <t>-tükörcsere pipereszekrény</t>
  </si>
  <si>
    <t>-mosdó alatti szemetes megszüntet (nem csak leszögel)</t>
  </si>
  <si>
    <t>-padlószőnyegcsere</t>
  </si>
  <si>
    <t>-létracsere</t>
  </si>
  <si>
    <t>Kiegészítő munkák I. FIGYELEM megjegyzés *</t>
  </si>
  <si>
    <t>Kiegészítő munkák II.       (ajtó, zöldhurok, hangosítás) FIGYELEM megjegyzés **</t>
  </si>
  <si>
    <t>Komfortnövelő- és  komfortnövelő kiegészítő munkák FIGYELEM megjegyzés ***</t>
  </si>
  <si>
    <t>Sorcímkék</t>
  </si>
  <si>
    <t>(üres)</t>
  </si>
  <si>
    <t>Végösszeg</t>
  </si>
  <si>
    <t>Mennyiség / gyakoriság átvizsgál</t>
  </si>
  <si>
    <t>Összeg / gyakoriság átvizsgál2</t>
  </si>
  <si>
    <t>+ Komfortnövelés (ld. Feltétfüzet)</t>
  </si>
  <si>
    <t>ajtóbeépítés</t>
  </si>
  <si>
    <t>zöldhurok</t>
  </si>
  <si>
    <t>- UIC csere</t>
  </si>
  <si>
    <t>UIC csere</t>
  </si>
  <si>
    <t>+ 3. antenna beépítés</t>
  </si>
  <si>
    <t>+ ablak alsórész javítás</t>
  </si>
  <si>
    <t>+ ablak felújítás porszórás</t>
  </si>
  <si>
    <t>+ ágybetét csere</t>
  </si>
  <si>
    <t>+ akkumulátor szekrény átalakítás</t>
  </si>
  <si>
    <t>+ azbesztmentesítés</t>
  </si>
  <si>
    <t>+ belföldiesítés és kerékpárszállító kampó beépítés</t>
  </si>
  <si>
    <t>+ előtér mennyezet átalakítás</t>
  </si>
  <si>
    <t>+ előtér mennyezetajtó csere</t>
  </si>
  <si>
    <t>+ energia ellátó csere CAF-ból átszerel!</t>
  </si>
  <si>
    <t>+ energiaellátó csere</t>
  </si>
  <si>
    <t>+ EP fék és NBÜ üzembe helyezés/kiépítés/egységesítés</t>
  </si>
  <si>
    <t>+ érintésvédelem</t>
  </si>
  <si>
    <t>+ FG-1 jeladó beépítés előkészítés</t>
  </si>
  <si>
    <t>+ forgócsap szilentblokk csere</t>
  </si>
  <si>
    <t>+ fülkeajtó és ablak roló csere</t>
  </si>
  <si>
    <t>+ hossztartó javítás</t>
  </si>
  <si>
    <t>+ infracsap beépítés</t>
  </si>
  <si>
    <t>+ klímavezérlő javítás</t>
  </si>
  <si>
    <t>+ komfortosított kocsik energiaellátó kiegészítés</t>
  </si>
  <si>
    <t>+ LED poggyásztér világítás</t>
  </si>
  <si>
    <t>+ légcsatorna csere</t>
  </si>
  <si>
    <t>+ létracsere</t>
  </si>
  <si>
    <t>+ MÁV 9a forgóváz csapágyvezetés korszerűsítés</t>
  </si>
  <si>
    <t>+ nyitó-záró gomb előkészítés</t>
  </si>
  <si>
    <t>+ poggyásztartó díszcsík</t>
  </si>
  <si>
    <t>+ ruhahorog</t>
  </si>
  <si>
    <t>+ segédhossztartó csere</t>
  </si>
  <si>
    <t>+ szolgálati tároló kialakítás</t>
  </si>
  <si>
    <t>+ új függöny beépítés</t>
  </si>
  <si>
    <t>+ ülés áthúzás</t>
  </si>
  <si>
    <t>+ vezetőállás átalakítása</t>
  </si>
  <si>
    <t>+ WC alatti acéllemez csere</t>
  </si>
  <si>
    <t>+ WC padlótálca csere</t>
  </si>
  <si>
    <t>+ fülke mosdó zárófedél csere</t>
  </si>
  <si>
    <t>+ mosdó alatti szemetes megszüntet</t>
  </si>
  <si>
    <t>+ mosdócsap egységesítés</t>
  </si>
  <si>
    <t>+ padlószőnyegcsere</t>
  </si>
  <si>
    <t>+ tükör csere (válaszfal)</t>
  </si>
  <si>
    <t>+ tükörcsere pipereszekrény</t>
  </si>
  <si>
    <t>+ tűzjelző beépítés</t>
  </si>
  <si>
    <t>+ UIC csere</t>
  </si>
  <si>
    <t>+ AFE beépítés</t>
  </si>
  <si>
    <t>+ ajtóátalakítás</t>
  </si>
  <si>
    <t>+ ajtóbeépítés</t>
  </si>
  <si>
    <t>+ ajtóreteszelés</t>
  </si>
  <si>
    <t>+ ajtóvezérlés átalakítás</t>
  </si>
  <si>
    <t>+ hangosítás kiépítés (fix beépítésű mikrofonnal)</t>
  </si>
  <si>
    <t>+ pneumatikus ajtózárás kiépítése</t>
  </si>
  <si>
    <t>+ teremajtó vésznyitás/nyomógombos nyitás</t>
  </si>
  <si>
    <t>+ UIC csere, zöldhurok</t>
  </si>
  <si>
    <t>+ UIC kábel</t>
  </si>
  <si>
    <t>+ zöldhurok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</si>
</sst>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_0@"/>
    <numFmt numFmtId="166" formatCode="_-* #,##0.00\ [$€-1]_-;\-* #,##0.00\ [$€-1]_-;_-* &quot;-&quot;??\ [$€-1]_-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,##0\ &quot;Ft&quot;"/>
    <numFmt numFmtId="170" formatCode="&quot;$&quot;\ #,##0;[Red]\-&quot;$&quot;\ #,##0"/>
    <numFmt numFmtId="171" formatCode="&quot;$&quot;\ #,##0.00;[Red]\-&quot;$&quot;\ #,##0.00"/>
    <numFmt numFmtId="172" formatCode="#,##0.00;\(#,##0.00\)"/>
    <numFmt numFmtId="173" formatCode="[$-40E]yyyy/\ mmmm\ d\.;@"/>
  </numFmts>
  <fonts count="1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name val="Times New Roman CE"/>
      <family val="1"/>
      <charset val="238"/>
    </font>
    <font>
      <sz val="10"/>
      <name val="Helv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indexed="9"/>
      <name val="Calibri"/>
      <family val="2"/>
    </font>
    <font>
      <u/>
      <sz val="10"/>
      <name val="Times New Roman"/>
      <family val="1"/>
      <charset val="238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11"/>
      <color indexed="62"/>
      <name val="Calibri"/>
      <family val="2"/>
      <charset val="238"/>
    </font>
    <font>
      <sz val="10"/>
      <color rgb="FF3F3F76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62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color rgb="FFFA7D00"/>
      <name val="Arial"/>
      <family val="2"/>
      <charset val="238"/>
    </font>
    <font>
      <sz val="11"/>
      <color rgb="FFFA7D00"/>
      <name val="Arial"/>
      <family val="2"/>
      <charset val="238"/>
    </font>
    <font>
      <sz val="11"/>
      <color indexed="62"/>
      <name val="Calibri"/>
      <family val="2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color rgb="FF006100"/>
      <name val="Arial"/>
      <family val="2"/>
      <charset val="238"/>
    </font>
    <font>
      <sz val="11"/>
      <color rgb="FF0061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1"/>
      <color rgb="FF3F3F3F"/>
      <name val="Arial"/>
      <family val="2"/>
      <charset val="238"/>
    </font>
    <font>
      <sz val="18"/>
      <name val="Times New Roman"/>
      <family val="1"/>
    </font>
    <font>
      <sz val="18"/>
      <name val="Times New Roman"/>
      <family val="1"/>
      <charset val="238"/>
    </font>
    <font>
      <b/>
      <sz val="13"/>
      <name val="Times New Roman"/>
      <family val="1"/>
    </font>
    <font>
      <b/>
      <sz val="13"/>
      <name val="Times New Roman"/>
      <family val="1"/>
      <charset val="238"/>
    </font>
    <font>
      <b/>
      <i/>
      <sz val="12"/>
      <name val="Times New Roman"/>
      <family val="1"/>
    </font>
    <font>
      <b/>
      <i/>
      <sz val="12"/>
      <name val="Times New Roman"/>
      <family val="1"/>
      <charset val="238"/>
    </font>
    <font>
      <i/>
      <sz val="12"/>
      <name val="Times New Roman"/>
      <family val="1"/>
    </font>
    <font>
      <i/>
      <sz val="12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indexed="52"/>
      <name val="Calibri"/>
      <family val="2"/>
    </font>
    <font>
      <i/>
      <sz val="10"/>
      <color rgb="FF7F7F7F"/>
      <name val="Arial"/>
      <family val="2"/>
      <charset val="238"/>
    </font>
    <font>
      <i/>
      <sz val="11"/>
      <color rgb="FF7F7F7F"/>
      <name val="Arial"/>
      <family val="2"/>
      <charset val="238"/>
    </font>
    <font>
      <u/>
      <sz val="9"/>
      <color indexed="36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9C0006"/>
      <name val="Arial"/>
      <family val="2"/>
      <charset val="238"/>
    </font>
    <font>
      <sz val="11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sz val="11"/>
      <color indexed="19"/>
      <name val="Calibri"/>
      <family val="2"/>
      <charset val="238"/>
    </font>
    <font>
      <sz val="11"/>
      <color rgb="FF9C6500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rgb="FFFA7D00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36"/>
      <name val="Arial"/>
      <family val="2"/>
      <charset val="238"/>
    </font>
    <font>
      <sz val="11"/>
      <color indexed="54"/>
      <name val="Calibri"/>
      <family val="2"/>
      <charset val="238"/>
    </font>
    <font>
      <sz val="11"/>
      <color indexed="63"/>
      <name val="Calibri"/>
      <family val="2"/>
      <charset val="238"/>
    </font>
    <font>
      <sz val="10"/>
      <name val="Geneva"/>
    </font>
    <font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MS Sans Serif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1"/>
      </patternFill>
    </fill>
    <fill>
      <patternFill patternType="solid">
        <fgColor indexed="63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28">
    <xf numFmtId="0" fontId="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6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2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6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7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7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7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7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7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7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6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6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6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6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6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7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7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7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7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7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7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8" fillId="46" borderId="0" applyNumberFormat="0" applyBorder="0" applyAlignment="0" applyProtection="0"/>
    <xf numFmtId="0" fontId="29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9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28" fillId="46" borderId="0" applyNumberFormat="0" applyBorder="0" applyAlignment="0" applyProtection="0"/>
    <xf numFmtId="0" fontId="30" fillId="12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9" fillId="1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3" borderId="0" applyNumberFormat="0" applyBorder="0" applyAlignment="0" applyProtection="0"/>
    <xf numFmtId="0" fontId="17" fillId="16" borderId="0" applyNumberFormat="0" applyBorder="0" applyAlignment="0" applyProtection="0"/>
    <xf numFmtId="0" fontId="28" fillId="43" borderId="0" applyNumberFormat="0" applyBorder="0" applyAlignment="0" applyProtection="0"/>
    <xf numFmtId="0" fontId="17" fillId="16" borderId="0" applyNumberFormat="0" applyBorder="0" applyAlignment="0" applyProtection="0"/>
    <xf numFmtId="0" fontId="28" fillId="43" borderId="0" applyNumberFormat="0" applyBorder="0" applyAlignment="0" applyProtection="0"/>
    <xf numFmtId="0" fontId="30" fillId="16" borderId="0" applyNumberFormat="0" applyBorder="0" applyAlignment="0" applyProtection="0"/>
    <xf numFmtId="0" fontId="28" fillId="43" borderId="0" applyNumberFormat="0" applyBorder="0" applyAlignment="0" applyProtection="0"/>
    <xf numFmtId="0" fontId="17" fillId="1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9" fillId="2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30" fillId="20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8" borderId="0" applyNumberFormat="0" applyBorder="0" applyAlignment="0" applyProtection="0"/>
    <xf numFmtId="0" fontId="29" fillId="2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28" fillId="48" borderId="0" applyNumberFormat="0" applyBorder="0" applyAlignment="0" applyProtection="0"/>
    <xf numFmtId="0" fontId="30" fillId="24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2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28" fillId="49" borderId="0" applyNumberFormat="0" applyBorder="0" applyAlignment="0" applyProtection="0"/>
    <xf numFmtId="0" fontId="30" fillId="28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9" fillId="3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3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28" fillId="50" borderId="0" applyNumberFormat="0" applyBorder="0" applyAlignment="0" applyProtection="0"/>
    <xf numFmtId="0" fontId="30" fillId="32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6" borderId="0" applyNumberFormat="0" applyBorder="0" applyAlignment="0" applyProtection="0"/>
    <xf numFmtId="0" fontId="31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31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31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8" borderId="0" applyNumberFormat="0" applyBorder="0" applyAlignment="0" applyProtection="0"/>
    <xf numFmtId="0" fontId="31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31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31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31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31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31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31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31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31" fillId="47" borderId="0" applyNumberFormat="0" applyBorder="0" applyAlignment="0" applyProtection="0"/>
    <xf numFmtId="0" fontId="28" fillId="47" borderId="0" applyNumberFormat="0" applyBorder="0" applyAlignment="0" applyProtection="0"/>
    <xf numFmtId="165" fontId="32" fillId="0" borderId="0">
      <alignment horizontal="left" vertical="center" wrapText="1"/>
    </xf>
    <xf numFmtId="0" fontId="33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6" borderId="0" applyNumberFormat="0" applyBorder="0" applyAlignment="0" applyProtection="0"/>
    <xf numFmtId="0" fontId="35" fillId="40" borderId="25" applyNumberFormat="0" applyAlignment="0" applyProtection="0"/>
    <xf numFmtId="0" fontId="9" fillId="5" borderId="4" applyNumberFormat="0" applyAlignment="0" applyProtection="0"/>
    <xf numFmtId="0" fontId="36" fillId="5" borderId="4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1" borderId="25" applyNumberFormat="0" applyAlignment="0" applyProtection="0"/>
    <xf numFmtId="0" fontId="35" fillId="40" borderId="25" applyNumberFormat="0" applyAlignment="0" applyProtection="0"/>
    <xf numFmtId="0" fontId="35" fillId="54" borderId="25" applyNumberFormat="0" applyAlignment="0" applyProtection="0"/>
    <xf numFmtId="0" fontId="35" fillId="40" borderId="25" applyNumberFormat="0" applyAlignment="0" applyProtection="0"/>
    <xf numFmtId="0" fontId="9" fillId="5" borderId="4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9" fillId="5" borderId="4" applyNumberFormat="0" applyAlignment="0" applyProtection="0"/>
    <xf numFmtId="0" fontId="35" fillId="40" borderId="25" applyNumberFormat="0" applyAlignment="0" applyProtection="0"/>
    <xf numFmtId="0" fontId="37" fillId="5" borderId="4" applyNumberFormat="0" applyAlignment="0" applyProtection="0"/>
    <xf numFmtId="0" fontId="35" fillId="40" borderId="25" applyNumberFormat="0" applyAlignment="0" applyProtection="0"/>
    <xf numFmtId="0" fontId="9" fillId="5" borderId="4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8" fillId="41" borderId="25" applyNumberFormat="0" applyAlignment="0" applyProtection="0"/>
    <xf numFmtId="0" fontId="39" fillId="41" borderId="25" applyNumberFormat="0" applyAlignment="0" applyProtection="0"/>
    <xf numFmtId="0" fontId="38" fillId="41" borderId="25" applyNumberFormat="0" applyAlignment="0" applyProtection="0"/>
    <xf numFmtId="0" fontId="40" fillId="55" borderId="26" applyNumberFormat="0" applyAlignment="0" applyProtection="0"/>
    <xf numFmtId="0" fontId="41" fillId="55" borderId="26" applyNumberFormat="0" applyAlignment="0" applyProtection="0"/>
    <xf numFmtId="0" fontId="40" fillId="55" borderId="26" applyNumberFormat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7" applyNumberFormat="0" applyFill="0" applyAlignment="0" applyProtection="0"/>
    <xf numFmtId="0" fontId="45" fillId="0" borderId="1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6" fillId="0" borderId="28" applyNumberFormat="0" applyFill="0" applyAlignment="0" applyProtection="0"/>
    <xf numFmtId="0" fontId="44" fillId="0" borderId="27" applyNumberFormat="0" applyFill="0" applyAlignment="0" applyProtection="0"/>
    <xf numFmtId="0" fontId="3" fillId="0" borderId="1" applyNumberFormat="0" applyFill="0" applyAlignment="0" applyProtection="0"/>
    <xf numFmtId="0" fontId="44" fillId="0" borderId="27" applyNumberFormat="0" applyFill="0" applyAlignment="0" applyProtection="0"/>
    <xf numFmtId="0" fontId="3" fillId="0" borderId="1" applyNumberFormat="0" applyFill="0" applyAlignment="0" applyProtection="0"/>
    <xf numFmtId="0" fontId="44" fillId="0" borderId="27" applyNumberFormat="0" applyFill="0" applyAlignment="0" applyProtection="0"/>
    <xf numFmtId="0" fontId="45" fillId="0" borderId="1" applyNumberFormat="0" applyFill="0" applyAlignment="0" applyProtection="0"/>
    <xf numFmtId="0" fontId="44" fillId="0" borderId="27" applyNumberFormat="0" applyFill="0" applyAlignment="0" applyProtection="0"/>
    <xf numFmtId="0" fontId="3" fillId="0" borderId="1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7" fillId="0" borderId="29" applyNumberFormat="0" applyFill="0" applyAlignment="0" applyProtection="0"/>
    <xf numFmtId="0" fontId="48" fillId="0" borderId="2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9" fillId="0" borderId="30" applyNumberFormat="0" applyFill="0" applyAlignment="0" applyProtection="0"/>
    <xf numFmtId="0" fontId="47" fillId="0" borderId="29" applyNumberFormat="0" applyFill="0" applyAlignment="0" applyProtection="0"/>
    <xf numFmtId="0" fontId="4" fillId="0" borderId="2" applyNumberFormat="0" applyFill="0" applyAlignment="0" applyProtection="0"/>
    <xf numFmtId="0" fontId="47" fillId="0" borderId="29" applyNumberFormat="0" applyFill="0" applyAlignment="0" applyProtection="0"/>
    <xf numFmtId="0" fontId="4" fillId="0" borderId="2" applyNumberFormat="0" applyFill="0" applyAlignment="0" applyProtection="0"/>
    <xf numFmtId="0" fontId="47" fillId="0" borderId="29" applyNumberFormat="0" applyFill="0" applyAlignment="0" applyProtection="0"/>
    <xf numFmtId="0" fontId="48" fillId="0" borderId="2" applyNumberFormat="0" applyFill="0" applyAlignment="0" applyProtection="0"/>
    <xf numFmtId="0" fontId="47" fillId="0" borderId="29" applyNumberFormat="0" applyFill="0" applyAlignment="0" applyProtection="0"/>
    <xf numFmtId="0" fontId="4" fillId="0" borderId="2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50" fillId="0" borderId="31" applyNumberFormat="0" applyFill="0" applyAlignment="0" applyProtection="0"/>
    <xf numFmtId="0" fontId="51" fillId="0" borderId="3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2" fillId="0" borderId="32" applyNumberFormat="0" applyFill="0" applyAlignment="0" applyProtection="0"/>
    <xf numFmtId="0" fontId="50" fillId="0" borderId="31" applyNumberFormat="0" applyFill="0" applyAlignment="0" applyProtection="0"/>
    <xf numFmtId="0" fontId="5" fillId="0" borderId="3" applyNumberFormat="0" applyFill="0" applyAlignment="0" applyProtection="0"/>
    <xf numFmtId="0" fontId="50" fillId="0" borderId="31" applyNumberFormat="0" applyFill="0" applyAlignment="0" applyProtection="0"/>
    <xf numFmtId="0" fontId="5" fillId="0" borderId="3" applyNumberFormat="0" applyFill="0" applyAlignment="0" applyProtection="0"/>
    <xf numFmtId="0" fontId="50" fillId="0" borderId="31" applyNumberFormat="0" applyFill="0" applyAlignment="0" applyProtection="0"/>
    <xf numFmtId="0" fontId="51" fillId="0" borderId="3" applyNumberFormat="0" applyFill="0" applyAlignment="0" applyProtection="0"/>
    <xf numFmtId="0" fontId="50" fillId="0" borderId="31" applyNumberFormat="0" applyFill="0" applyAlignment="0" applyProtection="0"/>
    <xf numFmtId="0" fontId="5" fillId="0" borderId="3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0" fillId="55" borderId="26" applyNumberFormat="0" applyAlignment="0" applyProtection="0"/>
    <xf numFmtId="0" fontId="53" fillId="7" borderId="7" applyNumberFormat="0" applyAlignment="0" applyProtection="0"/>
    <xf numFmtId="0" fontId="40" fillId="55" borderId="26" applyNumberFormat="0" applyAlignment="0" applyProtection="0"/>
    <xf numFmtId="0" fontId="40" fillId="55" borderId="26" applyNumberFormat="0" applyAlignment="0" applyProtection="0"/>
    <xf numFmtId="0" fontId="40" fillId="55" borderId="26" applyNumberFormat="0" applyAlignment="0" applyProtection="0"/>
    <xf numFmtId="0" fontId="40" fillId="55" borderId="26" applyNumberFormat="0" applyAlignment="0" applyProtection="0"/>
    <xf numFmtId="0" fontId="13" fillId="7" borderId="7" applyNumberFormat="0" applyAlignment="0" applyProtection="0"/>
    <xf numFmtId="0" fontId="40" fillId="55" borderId="26" applyNumberFormat="0" applyAlignment="0" applyProtection="0"/>
    <xf numFmtId="0" fontId="13" fillId="7" borderId="7" applyNumberFormat="0" applyAlignment="0" applyProtection="0"/>
    <xf numFmtId="0" fontId="40" fillId="55" borderId="26" applyNumberFormat="0" applyAlignment="0" applyProtection="0"/>
    <xf numFmtId="0" fontId="54" fillId="7" borderId="7" applyNumberFormat="0" applyAlignment="0" applyProtection="0"/>
    <xf numFmtId="0" fontId="40" fillId="55" borderId="26" applyNumberFormat="0" applyAlignment="0" applyProtection="0"/>
    <xf numFmtId="0" fontId="13" fillId="7" borderId="7" applyNumberFormat="0" applyAlignment="0" applyProtection="0"/>
    <xf numFmtId="0" fontId="40" fillId="55" borderId="26" applyNumberFormat="0" applyAlignment="0" applyProtection="0"/>
    <xf numFmtId="0" fontId="40" fillId="55" borderId="26" applyNumberFormat="0" applyAlignment="0" applyProtection="0"/>
    <xf numFmtId="0" fontId="40" fillId="55" borderId="26" applyNumberFormat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37" borderId="0" applyNumberFormat="0" applyBorder="0" applyAlignment="0" applyProtection="0"/>
    <xf numFmtId="0" fontId="67" fillId="37" borderId="0" applyNumberFormat="0" applyBorder="0" applyAlignment="0" applyProtection="0"/>
    <xf numFmtId="0" fontId="66" fillId="37" borderId="0" applyNumberFormat="0" applyBorder="0" applyAlignment="0" applyProtection="0"/>
    <xf numFmtId="0" fontId="44" fillId="0" borderId="27" applyNumberFormat="0" applyFill="0" applyAlignment="0" applyProtection="0"/>
    <xf numFmtId="0" fontId="68" fillId="0" borderId="27" applyNumberFormat="0" applyFill="0" applyAlignment="0" applyProtection="0"/>
    <xf numFmtId="0" fontId="44" fillId="0" borderId="27" applyNumberFormat="0" applyFill="0" applyAlignment="0" applyProtection="0"/>
    <xf numFmtId="0" fontId="47" fillId="0" borderId="29" applyNumberFormat="0" applyFill="0" applyAlignment="0" applyProtection="0"/>
    <xf numFmtId="0" fontId="69" fillId="0" borderId="29" applyNumberFormat="0" applyFill="0" applyAlignment="0" applyProtection="0"/>
    <xf numFmtId="0" fontId="47" fillId="0" borderId="29" applyNumberFormat="0" applyFill="0" applyAlignment="0" applyProtection="0"/>
    <xf numFmtId="0" fontId="50" fillId="0" borderId="31" applyNumberFormat="0" applyFill="0" applyAlignment="0" applyProtection="0"/>
    <xf numFmtId="0" fontId="7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33" applyNumberFormat="0" applyFill="0" applyAlignment="0" applyProtection="0"/>
    <xf numFmtId="0" fontId="74" fillId="0" borderId="6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63" fillId="0" borderId="34" applyNumberFormat="0" applyFill="0" applyAlignment="0" applyProtection="0"/>
    <xf numFmtId="0" fontId="73" fillId="0" borderId="33" applyNumberFormat="0" applyFill="0" applyAlignment="0" applyProtection="0"/>
    <xf numFmtId="0" fontId="12" fillId="0" borderId="6" applyNumberFormat="0" applyFill="0" applyAlignment="0" applyProtection="0"/>
    <xf numFmtId="0" fontId="73" fillId="0" borderId="33" applyNumberFormat="0" applyFill="0" applyAlignment="0" applyProtection="0"/>
    <xf numFmtId="0" fontId="12" fillId="0" borderId="6" applyNumberFormat="0" applyFill="0" applyAlignment="0" applyProtection="0"/>
    <xf numFmtId="0" fontId="73" fillId="0" borderId="33" applyNumberFormat="0" applyFill="0" applyAlignment="0" applyProtection="0"/>
    <xf numFmtId="0" fontId="75" fillId="0" borderId="6" applyNumberFormat="0" applyFill="0" applyAlignment="0" applyProtection="0"/>
    <xf numFmtId="0" fontId="73" fillId="0" borderId="33" applyNumberFormat="0" applyFill="0" applyAlignment="0" applyProtection="0"/>
    <xf numFmtId="0" fontId="12" fillId="0" borderId="6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35" fillId="40" borderId="25" applyNumberFormat="0" applyAlignment="0" applyProtection="0"/>
    <xf numFmtId="0" fontId="76" fillId="40" borderId="25" applyNumberFormat="0" applyAlignment="0" applyProtection="0"/>
    <xf numFmtId="0" fontId="35" fillId="40" borderId="25" applyNumberFormat="0" applyAlignment="0" applyProtection="0"/>
    <xf numFmtId="0" fontId="35" fillId="41" borderId="25" applyNumberFormat="0" applyAlignment="0" applyProtection="0"/>
    <xf numFmtId="0" fontId="77" fillId="56" borderId="35" applyNumberFormat="0" applyFont="0" applyAlignment="0" applyProtection="0"/>
    <xf numFmtId="0" fontId="24" fillId="8" borderId="8" applyNumberFormat="0" applyFont="0" applyAlignment="0" applyProtection="0"/>
    <xf numFmtId="0" fontId="62" fillId="8" borderId="8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5" fillId="56" borderId="35" applyNumberFormat="0" applyFont="0" applyAlignment="0" applyProtection="0"/>
    <xf numFmtId="0" fontId="78" fillId="56" borderId="35" applyNumberFormat="0" applyFont="0" applyAlignment="0" applyProtection="0"/>
    <xf numFmtId="0" fontId="78" fillId="56" borderId="35" applyNumberFormat="0" applyFont="0" applyAlignment="0" applyProtection="0"/>
    <xf numFmtId="0" fontId="78" fillId="56" borderId="35" applyNumberFormat="0" applyFont="0" applyAlignment="0" applyProtection="0"/>
    <xf numFmtId="0" fontId="1" fillId="8" borderId="8" applyNumberFormat="0" applyFont="0" applyAlignment="0" applyProtection="0"/>
    <xf numFmtId="0" fontId="55" fillId="56" borderId="35" applyNumberFormat="0" applyFont="0" applyAlignment="0" applyProtection="0"/>
    <xf numFmtId="0" fontId="61" fillId="56" borderId="35" applyNumberFormat="0" applyFont="0" applyAlignment="0" applyProtection="0"/>
    <xf numFmtId="0" fontId="60" fillId="56" borderId="35" applyNumberFormat="0" applyFont="0" applyAlignment="0" applyProtection="0"/>
    <xf numFmtId="0" fontId="1" fillId="8" borderId="8" applyNumberFormat="0" applyFont="0" applyAlignment="0" applyProtection="0"/>
    <xf numFmtId="0" fontId="55" fillId="56" borderId="35" applyNumberFormat="0" applyFont="0" applyAlignment="0" applyProtection="0"/>
    <xf numFmtId="0" fontId="25" fillId="8" borderId="8" applyNumberFormat="0" applyFont="0" applyAlignment="0" applyProtection="0"/>
    <xf numFmtId="0" fontId="60" fillId="56" borderId="35" applyNumberFormat="0" applyFont="0" applyAlignment="0" applyProtection="0"/>
    <xf numFmtId="0" fontId="1" fillId="8" borderId="8" applyNumberFormat="0" applyFont="0" applyAlignment="0" applyProtection="0"/>
    <xf numFmtId="0" fontId="60" fillId="56" borderId="35" applyNumberFormat="0" applyFont="0" applyAlignment="0" applyProtection="0"/>
    <xf numFmtId="0" fontId="26" fillId="8" borderId="8" applyNumberFormat="0" applyFont="0" applyAlignment="0" applyProtection="0"/>
    <xf numFmtId="0" fontId="60" fillId="56" borderId="35" applyNumberFormat="0" applyFont="0" applyAlignment="0" applyProtection="0"/>
    <xf numFmtId="0" fontId="1" fillId="8" borderId="8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7" borderId="0" applyNumberFormat="0" applyBorder="0" applyAlignment="0" applyProtection="0"/>
    <xf numFmtId="0" fontId="28" fillId="51" borderId="0" applyNumberFormat="0" applyBorder="0" applyAlignment="0" applyProtection="0"/>
    <xf numFmtId="0" fontId="30" fillId="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30" fillId="1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17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5" borderId="0" applyNumberFormat="0" applyBorder="0" applyAlignment="0" applyProtection="0"/>
    <xf numFmtId="0" fontId="28" fillId="53" borderId="0" applyNumberFormat="0" applyBorder="0" applyAlignment="0" applyProtection="0"/>
    <xf numFmtId="0" fontId="30" fillId="17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9" fillId="2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8" borderId="0" applyNumberFormat="0" applyBorder="0" applyAlignment="0" applyProtection="0"/>
    <xf numFmtId="0" fontId="28" fillId="48" borderId="0" applyNumberFormat="0" applyBorder="0" applyAlignment="0" applyProtection="0"/>
    <xf numFmtId="0" fontId="30" fillId="2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30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9" fillId="2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30" fillId="2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66" fillId="37" borderId="0" applyNumberFormat="0" applyBorder="0" applyAlignment="0" applyProtection="0"/>
    <xf numFmtId="0" fontId="6" fillId="2" borderId="0" applyNumberFormat="0" applyBorder="0" applyAlignment="0" applyProtection="0"/>
    <xf numFmtId="0" fontId="79" fillId="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9" borderId="0" applyNumberFormat="0" applyBorder="0" applyAlignment="0" applyProtection="0"/>
    <xf numFmtId="0" fontId="66" fillId="37" borderId="0" applyNumberFormat="0" applyBorder="0" applyAlignment="0" applyProtection="0"/>
    <xf numFmtId="0" fontId="6" fillId="2" borderId="0" applyNumberFormat="0" applyBorder="0" applyAlignment="0" applyProtection="0"/>
    <xf numFmtId="0" fontId="66" fillId="37" borderId="0" applyNumberFormat="0" applyBorder="0" applyAlignment="0" applyProtection="0"/>
    <xf numFmtId="0" fontId="6" fillId="2" borderId="0" applyNumberFormat="0" applyBorder="0" applyAlignment="0" applyProtection="0"/>
    <xf numFmtId="0" fontId="66" fillId="37" borderId="0" applyNumberFormat="0" applyBorder="0" applyAlignment="0" applyProtection="0"/>
    <xf numFmtId="0" fontId="80" fillId="2" borderId="0" applyNumberFormat="0" applyBorder="0" applyAlignment="0" applyProtection="0"/>
    <xf numFmtId="0" fontId="66" fillId="37" borderId="0" applyNumberFormat="0" applyBorder="0" applyAlignment="0" applyProtection="0"/>
    <xf numFmtId="0" fontId="6" fillId="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81" fillId="41" borderId="36" applyNumberFormat="0" applyAlignment="0" applyProtection="0"/>
    <xf numFmtId="0" fontId="10" fillId="6" borderId="5" applyNumberFormat="0" applyAlignment="0" applyProtection="0"/>
    <xf numFmtId="0" fontId="82" fillId="6" borderId="5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59" borderId="36" applyNumberFormat="0" applyAlignment="0" applyProtection="0"/>
    <xf numFmtId="0" fontId="81" fillId="41" borderId="36" applyNumberFormat="0" applyAlignment="0" applyProtection="0"/>
    <xf numFmtId="0" fontId="10" fillId="6" borderId="5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10" fillId="6" borderId="5" applyNumberFormat="0" applyAlignment="0" applyProtection="0"/>
    <xf numFmtId="0" fontId="81" fillId="41" borderId="36" applyNumberFormat="0" applyAlignment="0" applyProtection="0"/>
    <xf numFmtId="0" fontId="83" fillId="6" borderId="5" applyNumberFormat="0" applyAlignment="0" applyProtection="0"/>
    <xf numFmtId="0" fontId="81" fillId="41" borderId="36" applyNumberFormat="0" applyAlignment="0" applyProtection="0"/>
    <xf numFmtId="0" fontId="10" fillId="6" borderId="5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38" fontId="84" fillId="0" borderId="0"/>
    <xf numFmtId="38" fontId="85" fillId="0" borderId="0"/>
    <xf numFmtId="38" fontId="86" fillId="0" borderId="0"/>
    <xf numFmtId="38" fontId="87" fillId="0" borderId="0"/>
    <xf numFmtId="38" fontId="88" fillId="0" borderId="0"/>
    <xf numFmtId="38" fontId="89" fillId="0" borderId="0"/>
    <xf numFmtId="38" fontId="90" fillId="0" borderId="0"/>
    <xf numFmtId="38" fontId="91" fillId="0" borderId="0"/>
    <xf numFmtId="0" fontId="92" fillId="0" borderId="0"/>
    <xf numFmtId="0" fontId="93" fillId="0" borderId="0"/>
    <xf numFmtId="0" fontId="92" fillId="0" borderId="0"/>
    <xf numFmtId="0" fontId="93" fillId="0" borderId="0"/>
    <xf numFmtId="0" fontId="73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54" borderId="0" applyNumberFormat="0" applyBorder="0" applyAlignment="0" applyProtection="0"/>
    <xf numFmtId="0" fontId="99" fillId="54" borderId="0" applyNumberFormat="0" applyBorder="0" applyAlignment="0" applyProtection="0"/>
    <xf numFmtId="0" fontId="98" fillId="54" borderId="0" applyNumberFormat="0" applyBorder="0" applyAlignment="0" applyProtection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2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60" fillId="0" borderId="0"/>
    <xf numFmtId="0" fontId="1" fillId="0" borderId="0"/>
    <xf numFmtId="0" fontId="5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1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3" fillId="0" borderId="0"/>
    <xf numFmtId="0" fontId="55" fillId="0" borderId="0"/>
    <xf numFmtId="0" fontId="55" fillId="0" borderId="0"/>
    <xf numFmtId="0" fontId="60" fillId="0" borderId="0"/>
    <xf numFmtId="0" fontId="1" fillId="0" borderId="0"/>
    <xf numFmtId="0" fontId="62" fillId="0" borderId="0">
      <alignment vertical="top"/>
    </xf>
    <xf numFmtId="0" fontId="55" fillId="0" borderId="0"/>
    <xf numFmtId="0" fontId="55" fillId="0" borderId="0"/>
    <xf numFmtId="0" fontId="55" fillId="0" borderId="0"/>
    <xf numFmtId="0" fontId="23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60" fillId="0" borderId="0"/>
    <xf numFmtId="0" fontId="100" fillId="0" borderId="0"/>
    <xf numFmtId="0" fontId="23" fillId="0" borderId="0"/>
    <xf numFmtId="0" fontId="60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26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23" fillId="0" borderId="0"/>
    <xf numFmtId="0" fontId="62" fillId="0" borderId="0">
      <alignment vertical="top"/>
    </xf>
    <xf numFmtId="0" fontId="23" fillId="0" borderId="0"/>
    <xf numFmtId="0" fontId="23" fillId="0" borderId="0"/>
    <xf numFmtId="0" fontId="1" fillId="0" borderId="0"/>
    <xf numFmtId="0" fontId="55" fillId="0" borderId="0"/>
    <xf numFmtId="0" fontId="24" fillId="0" borderId="0"/>
    <xf numFmtId="0" fontId="1" fillId="0" borderId="0"/>
    <xf numFmtId="0" fontId="1" fillId="0" borderId="0"/>
    <xf numFmtId="0" fontId="55" fillId="0" borderId="0"/>
    <xf numFmtId="0" fontId="23" fillId="0" borderId="0"/>
    <xf numFmtId="0" fontId="62" fillId="0" borderId="0">
      <alignment vertical="top"/>
    </xf>
    <xf numFmtId="0" fontId="1" fillId="0" borderId="0"/>
    <xf numFmtId="0" fontId="2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62" fillId="0" borderId="0">
      <alignment vertical="top"/>
    </xf>
    <xf numFmtId="0" fontId="55" fillId="0" borderId="0"/>
    <xf numFmtId="0" fontId="1" fillId="0" borderId="0"/>
    <xf numFmtId="0" fontId="1" fillId="0" borderId="0"/>
    <xf numFmtId="0" fontId="60" fillId="0" borderId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81" fillId="41" borderId="36" applyNumberFormat="0" applyAlignment="0" applyProtection="0"/>
    <xf numFmtId="0" fontId="101" fillId="41" borderId="36" applyNumberFormat="0" applyAlignment="0" applyProtection="0"/>
    <xf numFmtId="0" fontId="81" fillId="41" borderId="36" applyNumberFormat="0" applyAlignment="0" applyProtection="0"/>
    <xf numFmtId="0" fontId="102" fillId="0" borderId="37" applyNumberFormat="0" applyFill="0" applyAlignment="0" applyProtection="0"/>
    <xf numFmtId="0" fontId="103" fillId="0" borderId="9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8" applyNumberFormat="0" applyFill="0" applyAlignment="0" applyProtection="0"/>
    <xf numFmtId="0" fontId="102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37" applyNumberFormat="0" applyFill="0" applyAlignment="0" applyProtection="0"/>
    <xf numFmtId="0" fontId="104" fillId="0" borderId="9" applyNumberFormat="0" applyFill="0" applyAlignment="0" applyProtection="0"/>
    <xf numFmtId="0" fontId="102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33" fillId="36" borderId="0" applyNumberFormat="0" applyBorder="0" applyAlignment="0" applyProtection="0"/>
    <xf numFmtId="0" fontId="105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33" fillId="36" borderId="0" applyNumberFormat="0" applyBorder="0" applyAlignment="0" applyProtection="0"/>
    <xf numFmtId="0" fontId="106" fillId="3" borderId="0" applyNumberFormat="0" applyBorder="0" applyAlignment="0" applyProtection="0"/>
    <xf numFmtId="0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98" fillId="54" borderId="0" applyNumberFormat="0" applyBorder="0" applyAlignment="0" applyProtection="0"/>
    <xf numFmtId="0" fontId="107" fillId="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108" fillId="54" borderId="0" applyNumberFormat="0" applyBorder="0" applyAlignment="0" applyProtection="0"/>
    <xf numFmtId="0" fontId="98" fillId="54" borderId="0" applyNumberFormat="0" applyBorder="0" applyAlignment="0" applyProtection="0"/>
    <xf numFmtId="0" fontId="8" fillId="4" borderId="0" applyNumberFormat="0" applyBorder="0" applyAlignment="0" applyProtection="0"/>
    <xf numFmtId="0" fontId="98" fillId="54" borderId="0" applyNumberFormat="0" applyBorder="0" applyAlignment="0" applyProtection="0"/>
    <xf numFmtId="0" fontId="8" fillId="4" borderId="0" applyNumberFormat="0" applyBorder="0" applyAlignment="0" applyProtection="0"/>
    <xf numFmtId="0" fontId="98" fillId="54" borderId="0" applyNumberFormat="0" applyBorder="0" applyAlignment="0" applyProtection="0"/>
    <xf numFmtId="0" fontId="109" fillId="4" borderId="0" applyNumberFormat="0" applyBorder="0" applyAlignment="0" applyProtection="0"/>
    <xf numFmtId="0" fontId="98" fillId="54" borderId="0" applyNumberFormat="0" applyBorder="0" applyAlignment="0" applyProtection="0"/>
    <xf numFmtId="0" fontId="8" fillId="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22" fillId="0" borderId="0"/>
    <xf numFmtId="0" fontId="21" fillId="0" borderId="0"/>
    <xf numFmtId="0" fontId="22" fillId="0" borderId="0"/>
    <xf numFmtId="0" fontId="38" fillId="41" borderId="25" applyNumberFormat="0" applyAlignment="0" applyProtection="0"/>
    <xf numFmtId="0" fontId="110" fillId="6" borderId="4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111" fillId="59" borderId="25" applyNumberFormat="0" applyAlignment="0" applyProtection="0"/>
    <xf numFmtId="0" fontId="38" fillId="41" borderId="25" applyNumberFormat="0" applyAlignment="0" applyProtection="0"/>
    <xf numFmtId="0" fontId="11" fillId="6" borderId="4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11" fillId="6" borderId="4" applyNumberFormat="0" applyAlignment="0" applyProtection="0"/>
    <xf numFmtId="0" fontId="38" fillId="41" borderId="25" applyNumberFormat="0" applyAlignment="0" applyProtection="0"/>
    <xf numFmtId="0" fontId="112" fillId="6" borderId="4" applyNumberFormat="0" applyAlignment="0" applyProtection="0"/>
    <xf numFmtId="0" fontId="38" fillId="41" borderId="25" applyNumberFormat="0" applyAlignment="0" applyProtection="0"/>
    <xf numFmtId="0" fontId="11" fillId="6" borderId="4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14" fillId="0" borderId="37" applyNumberFormat="0" applyFill="0" applyAlignment="0" applyProtection="0"/>
    <xf numFmtId="0" fontId="102" fillId="0" borderId="37" applyNumberFormat="0" applyFill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1" fillId="0" borderId="24">
      <alignment horizontal="center" vertical="center"/>
    </xf>
    <xf numFmtId="169" fontId="1" fillId="0" borderId="24">
      <alignment horizontal="center"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117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9" fillId="41" borderId="25" applyNumberFormat="0" applyAlignment="0" applyProtection="0"/>
    <xf numFmtId="0" fontId="39" fillId="41" borderId="25" applyNumberFormat="0" applyAlignment="0" applyProtection="0"/>
    <xf numFmtId="0" fontId="39" fillId="41" borderId="25" applyNumberFormat="0" applyAlignment="0" applyProtection="0"/>
    <xf numFmtId="0" fontId="39" fillId="41" borderId="25" applyNumberFormat="0" applyAlignment="0" applyProtection="0"/>
    <xf numFmtId="0" fontId="39" fillId="41" borderId="25" applyNumberFormat="0" applyAlignment="0" applyProtection="0"/>
    <xf numFmtId="0" fontId="39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0" fontId="81" fillId="55" borderId="41" applyNumberFormat="0" applyAlignment="0" applyProtection="0"/>
    <xf numFmtId="0" fontId="40" fillId="55" borderId="26" applyNumberFormat="0" applyAlignment="0" applyProtection="0"/>
    <xf numFmtId="0" fontId="40" fillId="55" borderId="26" applyNumberFormat="0" applyAlignment="0" applyProtection="0"/>
    <xf numFmtId="0" fontId="5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6" fillId="40" borderId="25" applyNumberFormat="0" applyAlignment="0" applyProtection="0"/>
    <xf numFmtId="0" fontId="76" fillId="40" borderId="25" applyNumberFormat="0" applyAlignment="0" applyProtection="0"/>
    <xf numFmtId="0" fontId="76" fillId="40" borderId="25" applyNumberFormat="0" applyAlignment="0" applyProtection="0"/>
    <xf numFmtId="0" fontId="76" fillId="40" borderId="25" applyNumberFormat="0" applyAlignment="0" applyProtection="0"/>
    <xf numFmtId="0" fontId="76" fillId="40" borderId="25" applyNumberFormat="0" applyAlignment="0" applyProtection="0"/>
    <xf numFmtId="0" fontId="76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1" borderId="25" applyNumberFormat="0" applyAlignment="0" applyProtection="0"/>
    <xf numFmtId="0" fontId="35" fillId="40" borderId="25" applyNumberFormat="0" applyAlignment="0" applyProtection="0"/>
    <xf numFmtId="0" fontId="35" fillId="40" borderId="25" applyNumberFormat="0" applyAlignment="0" applyProtection="0"/>
    <xf numFmtId="0" fontId="77" fillId="56" borderId="35" applyNumberFormat="0" applyFont="0" applyAlignment="0" applyProtection="0"/>
    <xf numFmtId="0" fontId="77" fillId="56" borderId="35" applyNumberFormat="0" applyFont="0" applyAlignment="0" applyProtection="0"/>
    <xf numFmtId="0" fontId="77" fillId="56" borderId="35" applyNumberFormat="0" applyFont="0" applyAlignment="0" applyProtection="0"/>
    <xf numFmtId="0" fontId="77" fillId="56" borderId="35" applyNumberFormat="0" applyFont="0" applyAlignment="0" applyProtection="0"/>
    <xf numFmtId="0" fontId="77" fillId="56" borderId="35" applyNumberFormat="0" applyFont="0" applyAlignment="0" applyProtection="0"/>
    <xf numFmtId="0" fontId="77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78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23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60" fillId="56" borderId="35" applyNumberFormat="0" applyFont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18" fillId="6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1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66" fillId="37" borderId="0" applyNumberFormat="0" applyBorder="0" applyAlignment="0" applyProtection="0"/>
    <xf numFmtId="0" fontId="79" fillId="2" borderId="0" applyNumberFormat="0" applyBorder="0" applyAlignment="0" applyProtection="0"/>
    <xf numFmtId="0" fontId="66" fillId="37" borderId="0" applyNumberFormat="0" applyBorder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40" fillId="61" borderId="42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92" fillId="0" borderId="0"/>
    <xf numFmtId="0" fontId="92" fillId="0" borderId="0"/>
    <xf numFmtId="0" fontId="93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119" fillId="0" borderId="0" applyFont="0" applyFill="0" applyBorder="0" applyAlignment="0" applyProtection="0"/>
    <xf numFmtId="171" fontId="119" fillId="0" borderId="0" applyFont="0" applyFill="0" applyBorder="0" applyAlignment="0" applyProtection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0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>
      <alignment vertical="top"/>
    </xf>
    <xf numFmtId="0" fontId="60" fillId="0" borderId="0"/>
    <xf numFmtId="173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00" fillId="0" borderId="0"/>
    <xf numFmtId="0" fontId="60" fillId="0" borderId="0"/>
    <xf numFmtId="0" fontId="23" fillId="0" borderId="0"/>
    <xf numFmtId="0" fontId="62" fillId="0" borderId="0">
      <alignment vertical="top"/>
    </xf>
    <xf numFmtId="0" fontId="60" fillId="0" borderId="0"/>
    <xf numFmtId="0" fontId="100" fillId="0" borderId="0"/>
    <xf numFmtId="0" fontId="1" fillId="0" borderId="0"/>
    <xf numFmtId="0" fontId="100" fillId="0" borderId="0"/>
    <xf numFmtId="0" fontId="55" fillId="0" borderId="0"/>
    <xf numFmtId="0" fontId="55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55" fillId="0" borderId="0"/>
    <xf numFmtId="0" fontId="25" fillId="0" borderId="0"/>
    <xf numFmtId="0" fontId="24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55" fillId="56" borderId="35" applyNumberFormat="0" applyFont="0" applyAlignment="0" applyProtection="0"/>
    <xf numFmtId="0" fontId="101" fillId="41" borderId="36" applyNumberFormat="0" applyAlignment="0" applyProtection="0"/>
    <xf numFmtId="0" fontId="101" fillId="41" borderId="36" applyNumberFormat="0" applyAlignment="0" applyProtection="0"/>
    <xf numFmtId="0" fontId="101" fillId="41" borderId="36" applyNumberFormat="0" applyAlignment="0" applyProtection="0"/>
    <xf numFmtId="0" fontId="101" fillId="41" borderId="36" applyNumberFormat="0" applyAlignment="0" applyProtection="0"/>
    <xf numFmtId="0" fontId="101" fillId="41" borderId="36" applyNumberFormat="0" applyAlignment="0" applyProtection="0"/>
    <xf numFmtId="0" fontId="10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81" fillId="41" borderId="36" applyNumberFormat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43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122" fillId="0" borderId="0"/>
    <xf numFmtId="0" fontId="22" fillId="0" borderId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6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0" fontId="38" fillId="41" borderId="25" applyNumberFormat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</cellStyleXfs>
  <cellXfs count="46">
    <xf numFmtId="0" fontId="0" fillId="0" borderId="0" xfId="0"/>
    <xf numFmtId="0" fontId="0" fillId="0" borderId="0" xfId="0" applyProtection="1"/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8" fillId="34" borderId="21" xfId="0" applyFont="1" applyFill="1" applyBorder="1" applyAlignment="1" applyProtection="1">
      <alignment vertical="center"/>
    </xf>
    <xf numFmtId="0" fontId="18" fillId="34" borderId="22" xfId="0" applyFont="1" applyFill="1" applyBorder="1" applyAlignment="1" applyProtection="1">
      <alignment horizontal="center" vertical="center"/>
    </xf>
    <xf numFmtId="0" fontId="18" fillId="34" borderId="23" xfId="0" applyFont="1" applyFill="1" applyBorder="1" applyAlignment="1" applyProtection="1">
      <alignment horizontal="center" vertical="center"/>
    </xf>
    <xf numFmtId="0" fontId="18" fillId="34" borderId="16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2" xfId="0" quotePrefix="1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8" fillId="34" borderId="22" xfId="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19" fillId="0" borderId="11" xfId="0" applyNumberFormat="1" applyFont="1" applyBorder="1" applyAlignment="1" applyProtection="1">
      <alignment horizontal="center" vertical="center"/>
    </xf>
    <xf numFmtId="0" fontId="19" fillId="0" borderId="12" xfId="0" applyNumberFormat="1" applyFont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right" vertical="center"/>
    </xf>
    <xf numFmtId="0" fontId="19" fillId="0" borderId="19" xfId="0" applyNumberFormat="1" applyFont="1" applyBorder="1" applyAlignment="1" applyProtection="1">
      <alignment horizontal="center" vertical="center"/>
    </xf>
    <xf numFmtId="0" fontId="19" fillId="0" borderId="20" xfId="0" applyNumberFormat="1" applyFont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right" vertical="center"/>
    </xf>
    <xf numFmtId="0" fontId="19" fillId="0" borderId="19" xfId="0" applyNumberFormat="1" applyFont="1" applyFill="1" applyBorder="1" applyAlignment="1" applyProtection="1">
      <alignment horizontal="right" vertical="center"/>
    </xf>
    <xf numFmtId="0" fontId="19" fillId="0" borderId="14" xfId="0" applyNumberFormat="1" applyFont="1" applyBorder="1" applyAlignment="1" applyProtection="1">
      <alignment horizontal="center" vertical="center"/>
    </xf>
    <xf numFmtId="0" fontId="19" fillId="0" borderId="15" xfId="0" applyNumberFormat="1" applyFont="1" applyBorder="1" applyAlignment="1" applyProtection="1">
      <alignment horizontal="center" vertical="center"/>
    </xf>
    <xf numFmtId="0" fontId="19" fillId="0" borderId="39" xfId="0" applyNumberFormat="1" applyFont="1" applyBorder="1" applyAlignment="1" applyProtection="1">
      <alignment horizontal="center" vertical="center"/>
    </xf>
    <xf numFmtId="0" fontId="19" fillId="0" borderId="40" xfId="0" applyNumberFormat="1" applyFont="1" applyBorder="1" applyAlignment="1" applyProtection="1">
      <alignment horizontal="center" vertical="center"/>
    </xf>
    <xf numFmtId="0" fontId="19" fillId="0" borderId="17" xfId="0" applyNumberFormat="1" applyFont="1" applyBorder="1" applyAlignment="1" applyProtection="1">
      <alignment horizontal="center" vertical="center"/>
    </xf>
    <xf numFmtId="0" fontId="19" fillId="0" borderId="18" xfId="0" applyNumberFormat="1" applyFont="1" applyBorder="1" applyAlignment="1" applyProtection="1">
      <alignment horizontal="center" vertical="center"/>
    </xf>
    <xf numFmtId="0" fontId="19" fillId="0" borderId="17" xfId="0" applyNumberFormat="1" applyFont="1" applyFill="1" applyBorder="1" applyAlignment="1" applyProtection="1">
      <alignment horizontal="right" vertical="center"/>
    </xf>
    <xf numFmtId="0" fontId="18" fillId="34" borderId="22" xfId="0" applyNumberFormat="1" applyFont="1" applyFill="1" applyBorder="1" applyAlignment="1" applyProtection="1">
      <alignment horizontal="center" vertical="center"/>
    </xf>
    <xf numFmtId="0" fontId="18" fillId="34" borderId="23" xfId="0" applyNumberFormat="1" applyFont="1" applyFill="1" applyBorder="1" applyAlignment="1" applyProtection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0" fontId="18" fillId="33" borderId="13" xfId="0" applyFont="1" applyFill="1" applyBorder="1" applyAlignment="1" applyProtection="1">
      <alignment horizontal="center" vertical="center" wrapText="1"/>
    </xf>
    <xf numFmtId="0" fontId="18" fillId="33" borderId="10" xfId="0" applyFont="1" applyFill="1" applyBorder="1" applyAlignment="1" applyProtection="1">
      <alignment horizontal="center" vertical="center" wrapText="1"/>
    </xf>
    <xf numFmtId="0" fontId="18" fillId="33" borderId="16" xfId="0" applyFont="1" applyFill="1" applyBorder="1" applyAlignment="1" applyProtection="1">
      <alignment horizontal="center" vertical="center" wrapText="1"/>
    </xf>
  </cellXfs>
  <cellStyles count="2028">
    <cellStyle name=" 1" xfId="1339"/>
    <cellStyle name="_-*# ##0,0" xfId="1"/>
    <cellStyle name="_-*# ##0,0\_F_t_-;" xfId="2"/>
    <cellStyle name="_-*# ##0,0\_F_t_-;_-*# ##0,0_F_t_-\_F_t-" xfId="3"/>
    <cellStyle name="_-*# ##0,0\_F_t_-;_-*# ##0,0_F_t_-\_F_t-;*&quot;-&quot;??\_F_t_-;" xfId="4"/>
    <cellStyle name="__TRAKCIÓ - 2009 évi Közbeszerzési terv" xfId="5"/>
    <cellStyle name="__TRAKCIÓ - 2009 évi Közbeszerzési terv 2" xfId="1340"/>
    <cellStyle name="__TRAKCIÓ - 2009 évi Közbeszerzési terv_Beruházási terv 12-15_módosított_dízel2014_20120425" xfId="1341"/>
    <cellStyle name="__TRAKCIÓ - 2009 évi Közbeszerzési terv_Képzés terv_2012_HB" xfId="6"/>
    <cellStyle name="__TRAKCIÓ - 2009 évi Közbeszerzési terv_Képzési_költégterv_2012_1027" xfId="7"/>
    <cellStyle name="__TRAKCIÓ - 2009 évi Közbeszerzési terv_Közbeszerzési terv 2012_20111125" xfId="1342"/>
    <cellStyle name="__TRAKCIÓ - 2009 évi Közbeszerzési terv_Közbeszerzési terv 2012_20120425" xfId="1343"/>
    <cellStyle name="__TRAKCIÓ - 2009 évi Közbeszerzési terv_Közbeszerzési terv 2012_20120425 (2)" xfId="1344"/>
    <cellStyle name="__TRAKCIÓ - 2009 évi Közbeszerzési terv_MÁV-TRAKCIÓ I-IX_hó_melleklet_1103" xfId="1345"/>
    <cellStyle name="__TRAKCIÓ - 2009 évi Közbeszerzési terv_Munkafüzet2" xfId="1346"/>
    <cellStyle name="__TRAKCIÓ - 2009 évi Közbeszerzési terv_Szövegtáblák_1117" xfId="1347"/>
    <cellStyle name="__TRAKCIÓ - 2009 évi Közbeszerzési terv_Táblarendszer_TRAKCIÓ_ÜT_2012-2015_1118_energia_nélk" xfId="1348"/>
    <cellStyle name="__TRAKCIÓ - 2009 évi Közbeszerzési terv_TRAKCIÓ DÍJ 2012 - posta 2012 03 14" xfId="1349"/>
    <cellStyle name="__TRAKCIÓ - 2009 évi Közbeszerzési terv_Trakció_ 2012_ akt_üzleti terv_szem_jell_ráf_levezetés" xfId="1350"/>
    <cellStyle name="__TRAKCIÓ - 2010 évi Közbeszerzési terv v1 0 (2)" xfId="8"/>
    <cellStyle name="__TRAKCIÓ - 2010 évi Közbeszerzési terv v1 0 (2) 2" xfId="1351"/>
    <cellStyle name="__TRAKCIÓ - 2010 évi Közbeszerzési terv v1 0 (2)_Beruházási terv 12-15_módosított_dízel2014_20120425" xfId="1352"/>
    <cellStyle name="__TRAKCIÓ - 2010 évi Közbeszerzési terv v1 0 (2)_Képzés terv_2012_HB" xfId="9"/>
    <cellStyle name="__TRAKCIÓ - 2010 évi Közbeszerzési terv v1 0 (2)_Képzési_költégterv_2012_1027" xfId="10"/>
    <cellStyle name="__TRAKCIÓ - 2010 évi Közbeszerzési terv v1 0 (2)_Közbeszerzési terv 2012_20111125" xfId="1353"/>
    <cellStyle name="__TRAKCIÓ - 2010 évi Közbeszerzési terv v1 0 (2)_Közbeszerzési terv 2012_20120425" xfId="1354"/>
    <cellStyle name="__TRAKCIÓ - 2010 évi Közbeszerzési terv v1 0 (2)_Közbeszerzési terv 2012_20120425 (2)" xfId="1355"/>
    <cellStyle name="__TRAKCIÓ - 2010 évi Közbeszerzési terv v1 0 (2)_Munkafüzet2" xfId="1356"/>
    <cellStyle name="__TRAKCIÓ - 2010 évi Közbeszerzési terv v1 0 (2)_Szövegtáblák_1117" xfId="1357"/>
    <cellStyle name="__TRAKCIÓ - 2010 évi Közbeszerzési terv v1 0 (2)_Táblarendszer_TRAKCIÓ_ÜT_2012-2015_1118_energia_nélk" xfId="1358"/>
    <cellStyle name="__TRAKCIÓ - 2010 évi Közbeszerzési terv v1 0 (2)_TRAKCIÓ DÍJ 2012 - posta 2012 03 14" xfId="1359"/>
    <cellStyle name="__TRAKCIÓ - 2010 évi Közbeszerzési terv v1 0 (2)_Trakció_ 2012_ akt_üzleti terv_szem_jell_ráf_levezetés" xfId="1360"/>
    <cellStyle name="_2009-2012 tervhez_MF" xfId="11"/>
    <cellStyle name="_500 M feletti közbeszerzési eljárások MÁV 2008" xfId="12"/>
    <cellStyle name="_500 M feletti közbeszerzési eljárások MÁV 2008 2" xfId="1361"/>
    <cellStyle name="_500 M feletti közbeszerzési eljárások MÁV 2008_Beruházási terv 12-15_módosított_dízel2014_20120425" xfId="1362"/>
    <cellStyle name="_500 M feletti közbeszerzési eljárások MÁV 2008_Képzés terv_2012_HB" xfId="13"/>
    <cellStyle name="_500 M feletti közbeszerzési eljárások MÁV 2008_Képzési_költégterv_2012_1027" xfId="14"/>
    <cellStyle name="_500 M feletti közbeszerzési eljárások MÁV 2008_Közbeszerzési terv 2012_20111125" xfId="1363"/>
    <cellStyle name="_500 M feletti közbeszerzési eljárások MÁV 2008_Közbeszerzési terv 2012_20120425" xfId="1364"/>
    <cellStyle name="_500 M feletti közbeszerzési eljárások MÁV 2008_Közbeszerzési terv 2012_20120425 (2)" xfId="1365"/>
    <cellStyle name="_500 M feletti közbeszerzési eljárások MÁV 2008_MÁV-TRAKCIÓ I-IX_hó_melleklet_1103" xfId="1366"/>
    <cellStyle name="_500 M feletti közbeszerzési eljárások MÁV 2008_Munkafüzet2" xfId="1367"/>
    <cellStyle name="_500 M feletti közbeszerzési eljárások MÁV 2008_Szövegtáblák_1117" xfId="1368"/>
    <cellStyle name="_500 M feletti közbeszerzési eljárások MÁV 2008_Táblarendszer_TRAKCIÓ_ÜT_2012-2015_1118_energia_nélk" xfId="1369"/>
    <cellStyle name="_500 M feletti közbeszerzési eljárások MÁV 2008_TRAKCIÓ DÍJ 2012 - posta 2012 03 14" xfId="1370"/>
    <cellStyle name="_500 M feletti közbeszerzési eljárások MÁV 2008_Trakció_ 2012_ akt_üzleti terv_szem_jell_ráf_levezetés" xfId="1371"/>
    <cellStyle name="_btsz éves várh. Ft" xfId="15"/>
    <cellStyle name="_btsz éves várh. Ft 2" xfId="16"/>
    <cellStyle name="_btsz éves várh. Ft_MÁV-TRAKCIÓ I-IX_hó_melleklet_1103" xfId="1372"/>
    <cellStyle name="_btsz éves várh. Ft_Munkafüzet2" xfId="1373"/>
    <cellStyle name="_btsz éves várh. Ft_Szövegtáblák_1117" xfId="1374"/>
    <cellStyle name="_btsz éves várh. Ft_Trakció_ 2012_ akt_üzleti terv_szem_jell_ráf_levezetés" xfId="1375"/>
    <cellStyle name="_btsz_bev_nat" xfId="17"/>
    <cellStyle name="_btsz_bev_nat 2" xfId="1376"/>
    <cellStyle name="_btsz_bev_nat_Beruházási terv 12-15_módosított_dízel2014_20120425" xfId="1377"/>
    <cellStyle name="_btsz_bev_nat_MÁV-TRAKCIÓ I-IX_hó_melleklet_1103" xfId="1378"/>
    <cellStyle name="_btsz_bev_nat_Munkafüzet2" xfId="1379"/>
    <cellStyle name="_btsz_bev_nat_Szövegtáblák_1117" xfId="1380"/>
    <cellStyle name="_btsz_bev_nat_Táblarendszer_TRAKCIÓ_ÜT_2012-2015_1118_energia_nélk" xfId="1381"/>
    <cellStyle name="_btsz_bev_nat_TRAKCIÓ DÍJ 2012 - posta 2012 03 14" xfId="1382"/>
    <cellStyle name="_btsz_bev_nat_Trakció_ 2012_ akt_üzleti terv_szem_jell_ráf_levezetés" xfId="1383"/>
    <cellStyle name="_céltartalék" xfId="18"/>
    <cellStyle name="_Humán_2008.10.10_bontva" xfId="19"/>
    <cellStyle name="_Informatikai költségterv 2009-11 2008.10.15" xfId="20"/>
    <cellStyle name="_MAV_csoporton belüli _Belső_szolgáltatások" xfId="21"/>
    <cellStyle name="_MAV_csoporton belüli _Belső_szolgáltatások 2" xfId="1384"/>
    <cellStyle name="_MAV_csoporton belüli _Belső_szolgáltatások_Beruházási terv 12-15_módosított_dízel2014_20120425" xfId="1385"/>
    <cellStyle name="_MAV_csoporton belüli _Belső_szolgáltatások_Képzés terv_2012_HB" xfId="22"/>
    <cellStyle name="_MAV_csoporton belüli _Belső_szolgáltatások_Képzési_költégterv_2012_1027" xfId="23"/>
    <cellStyle name="_MAV_csoporton belüli _Belső_szolgáltatások_Közbeszerzési terv 2012_20111125" xfId="1386"/>
    <cellStyle name="_MAV_csoporton belüli _Belső_szolgáltatások_Közbeszerzési terv 2012_20120425" xfId="1387"/>
    <cellStyle name="_MAV_csoporton belüli _Belső_szolgáltatások_Közbeszerzési terv 2012_20120425 (2)" xfId="1388"/>
    <cellStyle name="_MAV_csoporton belüli _Belső_szolgáltatások_Munkafüzet2" xfId="1389"/>
    <cellStyle name="_MAV_csoporton belüli _Belső_szolgáltatások_Szövegtáblák_1117" xfId="1390"/>
    <cellStyle name="_MAV_csoporton belüli _Belső_szolgáltatások_Táblarendszer_TRAKCIÓ_ÜT_2012-2015_1118_energia_nélk" xfId="1391"/>
    <cellStyle name="_MAV_csoporton belüli _Belső_szolgáltatások_TRAKCIÓ DÍJ 2012 - posta 2012 03 14" xfId="1392"/>
    <cellStyle name="_MAV_csoporton belüli _Belső_szolgáltatások_Trakció_ 2012_ akt_üzleti terv_szem_jell_ráf_levezetés" xfId="1393"/>
    <cellStyle name="_MÁV-START közbesz_terv 2010 egyeztetett B tervvel 500 M feletti VÉGLEGES" xfId="24"/>
    <cellStyle name="_MÁV-START közbesz_terv 2010 egyeztetett B tervvel 500 M feletti VÉGLEGES 091124" xfId="25"/>
    <cellStyle name="_MÁV-START közbesz_terv 2010 egyeztetett B tervvel_1119" xfId="26"/>
    <cellStyle name="_Munka1" xfId="27"/>
    <cellStyle name="_phd" xfId="28"/>
    <cellStyle name="_phd 2" xfId="1394"/>
    <cellStyle name="_phd_Beruházási terv 12-15_módosított_dízel2014_20120425" xfId="1395"/>
    <cellStyle name="_phd_MÁV-TRAKCIÓ I-IX_hó_melleklet_1103" xfId="1396"/>
    <cellStyle name="_phd_Munkafüzet2" xfId="1397"/>
    <cellStyle name="_phd_Szövegtáblák_1117" xfId="1398"/>
    <cellStyle name="_phd_Táblarendszer_TRAKCIÓ_ÜT_2012-2015_1118_energia_nélk" xfId="1399"/>
    <cellStyle name="_phd_TRAKCIÓ DÍJ 2012 - posta 2012 03 14" xfId="1400"/>
    <cellStyle name="_phd_Trakció_ 2012_ akt_üzleti terv_szem_jell_ráf_levezetés" xfId="1401"/>
    <cellStyle name="_terv_tömör" xfId="29"/>
    <cellStyle name="_terv_tömör 2" xfId="1402"/>
    <cellStyle name="_terv_tömör_Beruházási terv 12-15_módosított_dízel2014_20120425" xfId="1403"/>
    <cellStyle name="_terv_tömör_MÁV-TRAKCIÓ I-IX_hó_melleklet_1103" xfId="1404"/>
    <cellStyle name="_terv_tömör_Munkafüzet2" xfId="1405"/>
    <cellStyle name="_terv_tömör_Szövegtáblák_1117" xfId="1406"/>
    <cellStyle name="_terv_tömör_Táblarendszer_TRAKCIÓ_ÜT_2012-2015_1118_energia_nélk" xfId="1407"/>
    <cellStyle name="_terv_tömör_TRAKCIÓ DÍJ 2012 - posta 2012 03 14" xfId="1408"/>
    <cellStyle name="_terv_tömör_Trakció_ 2012_ akt_üzleti terv_szem_jell_ráf_levezetés" xfId="1409"/>
    <cellStyle name="_TIR_2008_I-IV_ adatszolgáltatás-Személyi jellegű adatok4" xfId="30"/>
    <cellStyle name="_TIR_2008_I-IV_ adatszolgáltatás-Személyi jellegű adatok4 2" xfId="1410"/>
    <cellStyle name="_TIR_2008_I-IV_ adatszolgáltatás-Személyi jellegű adatok4_9_16_mell_humán_segéd" xfId="1411"/>
    <cellStyle name="_TIR_2008_I-IV_ adatszolgáltatás-Személyi jellegű adatok4_Beruházási terv 12-15_módosított_dízel2014_20120425" xfId="1412"/>
    <cellStyle name="_TIR_2008_I-IV_ adatszolgáltatás-Személyi jellegű adatok4_Munkafüzet2" xfId="1413"/>
    <cellStyle name="_TIR_2008_I-IV_ adatszolgáltatás-Személyi jellegű adatok4_Szövegtáblák_1117" xfId="1414"/>
    <cellStyle name="_TIR_2008_I-IV_ adatszolgáltatás-Személyi jellegű adatok4_Táblarendszer_TRAKCIÓ_ÜT_2012-2015_1118_energia_nélk" xfId="1415"/>
    <cellStyle name="_TIR_2008_I-IV_ adatszolgáltatás-Személyi jellegű adatok4_TRAKCIÓ DÍJ 2012 - posta 2012 03 14" xfId="1416"/>
    <cellStyle name="20% - 1. jelölőszín 10" xfId="31"/>
    <cellStyle name="20% - 1. jelölőszín 10 2" xfId="32"/>
    <cellStyle name="20% - 1. jelölőszín 11" xfId="33"/>
    <cellStyle name="20% - 1. jelölőszín 12" xfId="34"/>
    <cellStyle name="20% - 1. jelölőszín 12 2" xfId="35"/>
    <cellStyle name="20% - 1. jelölőszín 13" xfId="36"/>
    <cellStyle name="20% - 1. jelölőszín 14" xfId="37"/>
    <cellStyle name="20% - 1. jelölőszín 15" xfId="38"/>
    <cellStyle name="20% - 1. jelölőszín 2" xfId="39"/>
    <cellStyle name="20% - 1. jelölőszín 2 2" xfId="40"/>
    <cellStyle name="20% - 1. jelölőszín 2 2 2" xfId="41"/>
    <cellStyle name="20% - 1. jelölőszín 2 3" xfId="42"/>
    <cellStyle name="20% - 1. jelölőszín 2 4" xfId="1417"/>
    <cellStyle name="20% - 1. jelölőszín 3" xfId="43"/>
    <cellStyle name="20% - 1. jelölőszín 3 2" xfId="44"/>
    <cellStyle name="20% - 1. jelölőszín 3 3" xfId="45"/>
    <cellStyle name="20% - 1. jelölőszín 3 4" xfId="1418"/>
    <cellStyle name="20% - 1. jelölőszín 4" xfId="46"/>
    <cellStyle name="20% - 1. jelölőszín 4 2" xfId="47"/>
    <cellStyle name="20% - 1. jelölőszín 4 3" xfId="48"/>
    <cellStyle name="20% - 1. jelölőszín 5" xfId="49"/>
    <cellStyle name="20% - 1. jelölőszín 5 2" xfId="50"/>
    <cellStyle name="20% - 1. jelölőszín 5 3" xfId="51"/>
    <cellStyle name="20% - 1. jelölőszín 6" xfId="52"/>
    <cellStyle name="20% - 1. jelölőszín 6 2" xfId="53"/>
    <cellStyle name="20% - 1. jelölőszín 6 3" xfId="54"/>
    <cellStyle name="20% - 1. jelölőszín 7" xfId="55"/>
    <cellStyle name="20% - 1. jelölőszín 7 2" xfId="56"/>
    <cellStyle name="20% - 1. jelölőszín 8" xfId="57"/>
    <cellStyle name="20% - 1. jelölőszín 8 2" xfId="58"/>
    <cellStyle name="20% - 1. jelölőszín 9" xfId="59"/>
    <cellStyle name="20% - 1. jelölőszín 9 2" xfId="60"/>
    <cellStyle name="20% - 2. jelölőszín 10" xfId="61"/>
    <cellStyle name="20% - 2. jelölőszín 10 2" xfId="62"/>
    <cellStyle name="20% - 2. jelölőszín 11" xfId="63"/>
    <cellStyle name="20% - 2. jelölőszín 12" xfId="64"/>
    <cellStyle name="20% - 2. jelölőszín 12 2" xfId="65"/>
    <cellStyle name="20% - 2. jelölőszín 13" xfId="66"/>
    <cellStyle name="20% - 2. jelölőszín 14" xfId="67"/>
    <cellStyle name="20% - 2. jelölőszín 15" xfId="68"/>
    <cellStyle name="20% - 2. jelölőszín 2" xfId="69"/>
    <cellStyle name="20% - 2. jelölőszín 2 2" xfId="70"/>
    <cellStyle name="20% - 2. jelölőszín 2 2 2" xfId="71"/>
    <cellStyle name="20% - 2. jelölőszín 2 3" xfId="72"/>
    <cellStyle name="20% - 2. jelölőszín 2 4" xfId="1419"/>
    <cellStyle name="20% - 2. jelölőszín 3" xfId="73"/>
    <cellStyle name="20% - 2. jelölőszín 3 2" xfId="74"/>
    <cellStyle name="20% - 2. jelölőszín 3 3" xfId="75"/>
    <cellStyle name="20% - 2. jelölőszín 3 4" xfId="1420"/>
    <cellStyle name="20% - 2. jelölőszín 4" xfId="76"/>
    <cellStyle name="20% - 2. jelölőszín 4 2" xfId="77"/>
    <cellStyle name="20% - 2. jelölőszín 4 3" xfId="78"/>
    <cellStyle name="20% - 2. jelölőszín 5" xfId="79"/>
    <cellStyle name="20% - 2. jelölőszín 5 2" xfId="80"/>
    <cellStyle name="20% - 2. jelölőszín 5 3" xfId="81"/>
    <cellStyle name="20% - 2. jelölőszín 6" xfId="82"/>
    <cellStyle name="20% - 2. jelölőszín 6 2" xfId="83"/>
    <cellStyle name="20% - 2. jelölőszín 6 3" xfId="84"/>
    <cellStyle name="20% - 2. jelölőszín 7" xfId="85"/>
    <cellStyle name="20% - 2. jelölőszín 7 2" xfId="86"/>
    <cellStyle name="20% - 2. jelölőszín 8" xfId="87"/>
    <cellStyle name="20% - 2. jelölőszín 8 2" xfId="88"/>
    <cellStyle name="20% - 2. jelölőszín 9" xfId="89"/>
    <cellStyle name="20% - 2. jelölőszín 9 2" xfId="90"/>
    <cellStyle name="20% - 3. jelölőszín 10" xfId="91"/>
    <cellStyle name="20% - 3. jelölőszín 10 2" xfId="92"/>
    <cellStyle name="20% - 3. jelölőszín 11" xfId="93"/>
    <cellStyle name="20% - 3. jelölőszín 12" xfId="94"/>
    <cellStyle name="20% - 3. jelölőszín 12 2" xfId="95"/>
    <cellStyle name="20% - 3. jelölőszín 13" xfId="96"/>
    <cellStyle name="20% - 3. jelölőszín 14" xfId="97"/>
    <cellStyle name="20% - 3. jelölőszín 15" xfId="98"/>
    <cellStyle name="20% - 3. jelölőszín 2" xfId="99"/>
    <cellStyle name="20% - 3. jelölőszín 2 2" xfId="100"/>
    <cellStyle name="20% - 3. jelölőszín 2 2 2" xfId="101"/>
    <cellStyle name="20% - 3. jelölőszín 2 3" xfId="102"/>
    <cellStyle name="20% - 3. jelölőszín 2 4" xfId="1421"/>
    <cellStyle name="20% - 3. jelölőszín 3" xfId="103"/>
    <cellStyle name="20% - 3. jelölőszín 3 2" xfId="104"/>
    <cellStyle name="20% - 3. jelölőszín 3 3" xfId="105"/>
    <cellStyle name="20% - 3. jelölőszín 3 4" xfId="1422"/>
    <cellStyle name="20% - 3. jelölőszín 4" xfId="106"/>
    <cellStyle name="20% - 3. jelölőszín 4 2" xfId="107"/>
    <cellStyle name="20% - 3. jelölőszín 4 3" xfId="108"/>
    <cellStyle name="20% - 3. jelölőszín 5" xfId="109"/>
    <cellStyle name="20% - 3. jelölőszín 5 2" xfId="110"/>
    <cellStyle name="20% - 3. jelölőszín 5 3" xfId="111"/>
    <cellStyle name="20% - 3. jelölőszín 6" xfId="112"/>
    <cellStyle name="20% - 3. jelölőszín 6 2" xfId="113"/>
    <cellStyle name="20% - 3. jelölőszín 6 3" xfId="114"/>
    <cellStyle name="20% - 3. jelölőszín 7" xfId="115"/>
    <cellStyle name="20% - 3. jelölőszín 7 2" xfId="116"/>
    <cellStyle name="20% - 3. jelölőszín 8" xfId="117"/>
    <cellStyle name="20% - 3. jelölőszín 8 2" xfId="118"/>
    <cellStyle name="20% - 3. jelölőszín 9" xfId="119"/>
    <cellStyle name="20% - 3. jelölőszín 9 2" xfId="120"/>
    <cellStyle name="20% - 4. jelölőszín 10" xfId="121"/>
    <cellStyle name="20% - 4. jelölőszín 10 2" xfId="122"/>
    <cellStyle name="20% - 4. jelölőszín 11" xfId="123"/>
    <cellStyle name="20% - 4. jelölőszín 12" xfId="124"/>
    <cellStyle name="20% - 4. jelölőszín 12 2" xfId="125"/>
    <cellStyle name="20% - 4. jelölőszín 13" xfId="126"/>
    <cellStyle name="20% - 4. jelölőszín 14" xfId="127"/>
    <cellStyle name="20% - 4. jelölőszín 15" xfId="128"/>
    <cellStyle name="20% - 4. jelölőszín 2" xfId="129"/>
    <cellStyle name="20% - 4. jelölőszín 2 2" xfId="130"/>
    <cellStyle name="20% - 4. jelölőszín 2 2 2" xfId="131"/>
    <cellStyle name="20% - 4. jelölőszín 2 3" xfId="132"/>
    <cellStyle name="20% - 4. jelölőszín 2 4" xfId="1423"/>
    <cellStyle name="20% - 4. jelölőszín 3" xfId="133"/>
    <cellStyle name="20% - 4. jelölőszín 3 2" xfId="134"/>
    <cellStyle name="20% - 4. jelölőszín 3 3" xfId="135"/>
    <cellStyle name="20% - 4. jelölőszín 3 4" xfId="1424"/>
    <cellStyle name="20% - 4. jelölőszín 4" xfId="136"/>
    <cellStyle name="20% - 4. jelölőszín 4 2" xfId="137"/>
    <cellStyle name="20% - 4. jelölőszín 4 3" xfId="138"/>
    <cellStyle name="20% - 4. jelölőszín 5" xfId="139"/>
    <cellStyle name="20% - 4. jelölőszín 5 2" xfId="140"/>
    <cellStyle name="20% - 4. jelölőszín 5 3" xfId="141"/>
    <cellStyle name="20% - 4. jelölőszín 6" xfId="142"/>
    <cellStyle name="20% - 4. jelölőszín 6 2" xfId="143"/>
    <cellStyle name="20% - 4. jelölőszín 6 3" xfId="144"/>
    <cellStyle name="20% - 4. jelölőszín 7" xfId="145"/>
    <cellStyle name="20% - 4. jelölőszín 7 2" xfId="146"/>
    <cellStyle name="20% - 4. jelölőszín 8" xfId="147"/>
    <cellStyle name="20% - 4. jelölőszín 8 2" xfId="148"/>
    <cellStyle name="20% - 4. jelölőszín 9" xfId="149"/>
    <cellStyle name="20% - 4. jelölőszín 9 2" xfId="150"/>
    <cellStyle name="20% - 5. jelölőszín 10" xfId="151"/>
    <cellStyle name="20% - 5. jelölőszín 10 2" xfId="152"/>
    <cellStyle name="20% - 5. jelölőszín 11" xfId="153"/>
    <cellStyle name="20% - 5. jelölőszín 12" xfId="154"/>
    <cellStyle name="20% - 5. jelölőszín 12 2" xfId="155"/>
    <cellStyle name="20% - 5. jelölőszín 13" xfId="156"/>
    <cellStyle name="20% - 5. jelölőszín 14" xfId="157"/>
    <cellStyle name="20% - 5. jelölőszín 15" xfId="158"/>
    <cellStyle name="20% - 5. jelölőszín 2" xfId="159"/>
    <cellStyle name="20% - 5. jelölőszín 2 2" xfId="160"/>
    <cellStyle name="20% - 5. jelölőszín 2 2 2" xfId="161"/>
    <cellStyle name="20% - 5. jelölőszín 2 3" xfId="162"/>
    <cellStyle name="20% - 5. jelölőszín 2 4" xfId="1425"/>
    <cellStyle name="20% - 5. jelölőszín 3" xfId="163"/>
    <cellStyle name="20% - 5. jelölőszín 3 2" xfId="164"/>
    <cellStyle name="20% - 5. jelölőszín 3 3" xfId="165"/>
    <cellStyle name="20% - 5. jelölőszín 3 4" xfId="1426"/>
    <cellStyle name="20% - 5. jelölőszín 4" xfId="166"/>
    <cellStyle name="20% - 5. jelölőszín 4 2" xfId="167"/>
    <cellStyle name="20% - 5. jelölőszín 4 3" xfId="168"/>
    <cellStyle name="20% - 5. jelölőszín 5" xfId="169"/>
    <cellStyle name="20% - 5. jelölőszín 5 2" xfId="170"/>
    <cellStyle name="20% - 5. jelölőszín 5 3" xfId="171"/>
    <cellStyle name="20% - 5. jelölőszín 6" xfId="172"/>
    <cellStyle name="20% - 5. jelölőszín 6 2" xfId="173"/>
    <cellStyle name="20% - 5. jelölőszín 6 3" xfId="174"/>
    <cellStyle name="20% - 5. jelölőszín 7" xfId="175"/>
    <cellStyle name="20% - 5. jelölőszín 7 2" xfId="176"/>
    <cellStyle name="20% - 5. jelölőszín 8" xfId="177"/>
    <cellStyle name="20% - 5. jelölőszín 8 2" xfId="178"/>
    <cellStyle name="20% - 5. jelölőszín 9" xfId="179"/>
    <cellStyle name="20% - 5. jelölőszín 9 2" xfId="180"/>
    <cellStyle name="20% - 6. jelölőszín 10" xfId="181"/>
    <cellStyle name="20% - 6. jelölőszín 10 2" xfId="182"/>
    <cellStyle name="20% - 6. jelölőszín 11" xfId="183"/>
    <cellStyle name="20% - 6. jelölőszín 12" xfId="184"/>
    <cellStyle name="20% - 6. jelölőszín 12 2" xfId="185"/>
    <cellStyle name="20% - 6. jelölőszín 13" xfId="186"/>
    <cellStyle name="20% - 6. jelölőszín 14" xfId="187"/>
    <cellStyle name="20% - 6. jelölőszín 15" xfId="188"/>
    <cellStyle name="20% - 6. jelölőszín 2" xfId="189"/>
    <cellStyle name="20% - 6. jelölőszín 2 2" xfId="190"/>
    <cellStyle name="20% - 6. jelölőszín 2 2 2" xfId="191"/>
    <cellStyle name="20% - 6. jelölőszín 2 3" xfId="192"/>
    <cellStyle name="20% - 6. jelölőszín 2 4" xfId="1427"/>
    <cellStyle name="20% - 6. jelölőszín 3" xfId="193"/>
    <cellStyle name="20% - 6. jelölőszín 3 2" xfId="194"/>
    <cellStyle name="20% - 6. jelölőszín 3 3" xfId="195"/>
    <cellStyle name="20% - 6. jelölőszín 3 4" xfId="196"/>
    <cellStyle name="20% - 6. jelölőszín 3 5" xfId="1428"/>
    <cellStyle name="20% - 6. jelölőszín 4" xfId="197"/>
    <cellStyle name="20% - 6. jelölőszín 4 2" xfId="198"/>
    <cellStyle name="20% - 6. jelölőszín 4 3" xfId="199"/>
    <cellStyle name="20% - 6. jelölőszín 5" xfId="200"/>
    <cellStyle name="20% - 6. jelölőszín 5 2" xfId="201"/>
    <cellStyle name="20% - 6. jelölőszín 5 3" xfId="202"/>
    <cellStyle name="20% - 6. jelölőszín 6" xfId="203"/>
    <cellStyle name="20% - 6. jelölőszín 6 2" xfId="204"/>
    <cellStyle name="20% - 6. jelölőszín 6 3" xfId="205"/>
    <cellStyle name="20% - 6. jelölőszín 7" xfId="206"/>
    <cellStyle name="20% - 6. jelölőszín 7 2" xfId="207"/>
    <cellStyle name="20% - 6. jelölőszín 8" xfId="208"/>
    <cellStyle name="20% - 6. jelölőszín 8 2" xfId="209"/>
    <cellStyle name="20% - 6. jelölőszín 9" xfId="210"/>
    <cellStyle name="20% - 6. jelölőszín 9 2" xfId="211"/>
    <cellStyle name="20% - Accent1" xfId="212"/>
    <cellStyle name="20% - Accent1 2" xfId="213"/>
    <cellStyle name="20% - Accent1 3" xfId="214"/>
    <cellStyle name="20% - Accent1 3 2" xfId="215"/>
    <cellStyle name="20% - Accent1 4" xfId="216"/>
    <cellStyle name="20% - Accent2" xfId="217"/>
    <cellStyle name="20% - Accent2 2" xfId="218"/>
    <cellStyle name="20% - Accent2 3" xfId="219"/>
    <cellStyle name="20% - Accent2 3 2" xfId="220"/>
    <cellStyle name="20% - Accent2 4" xfId="221"/>
    <cellStyle name="20% - Accent3" xfId="222"/>
    <cellStyle name="20% - Accent3 2" xfId="223"/>
    <cellStyle name="20% - Accent3 3" xfId="224"/>
    <cellStyle name="20% - Accent3 3 2" xfId="225"/>
    <cellStyle name="20% - Accent3 4" xfId="226"/>
    <cellStyle name="20% - Accent4" xfId="227"/>
    <cellStyle name="20% - Accent4 2" xfId="228"/>
    <cellStyle name="20% - Accent4 3" xfId="229"/>
    <cellStyle name="20% - Accent4 3 2" xfId="230"/>
    <cellStyle name="20% - Accent4 4" xfId="231"/>
    <cellStyle name="20% - Accent5" xfId="232"/>
    <cellStyle name="20% - Accent5 2" xfId="233"/>
    <cellStyle name="20% - Accent5 3" xfId="234"/>
    <cellStyle name="20% - Accent5 3 2" xfId="235"/>
    <cellStyle name="20% - Accent5 4" xfId="236"/>
    <cellStyle name="20% - Accent6" xfId="237"/>
    <cellStyle name="20% - Accent6 2" xfId="238"/>
    <cellStyle name="20% - Accent6 3" xfId="239"/>
    <cellStyle name="20% - Accent6 3 2" xfId="240"/>
    <cellStyle name="20% - Accent6 4" xfId="241"/>
    <cellStyle name="20% - Accent6 5" xfId="242"/>
    <cellStyle name="40% - 1. jelölőszín 10" xfId="243"/>
    <cellStyle name="40% - 1. jelölőszín 10 2" xfId="244"/>
    <cellStyle name="40% - 1. jelölőszín 11" xfId="245"/>
    <cellStyle name="40% - 1. jelölőszín 12" xfId="246"/>
    <cellStyle name="40% - 1. jelölőszín 12 2" xfId="247"/>
    <cellStyle name="40% - 1. jelölőszín 13" xfId="248"/>
    <cellStyle name="40% - 1. jelölőszín 14" xfId="249"/>
    <cellStyle name="40% - 1. jelölőszín 15" xfId="250"/>
    <cellStyle name="40% - 1. jelölőszín 2" xfId="251"/>
    <cellStyle name="40% - 1. jelölőszín 2 2" xfId="252"/>
    <cellStyle name="40% - 1. jelölőszín 2 2 2" xfId="253"/>
    <cellStyle name="40% - 1. jelölőszín 2 3" xfId="254"/>
    <cellStyle name="40% - 1. jelölőszín 2 4" xfId="1429"/>
    <cellStyle name="40% - 1. jelölőszín 3" xfId="255"/>
    <cellStyle name="40% - 1. jelölőszín 3 2" xfId="256"/>
    <cellStyle name="40% - 1. jelölőszín 3 3" xfId="257"/>
    <cellStyle name="40% - 1. jelölőszín 3 4" xfId="1430"/>
    <cellStyle name="40% - 1. jelölőszín 4" xfId="258"/>
    <cellStyle name="40% - 1. jelölőszín 4 2" xfId="259"/>
    <cellStyle name="40% - 1. jelölőszín 4 3" xfId="260"/>
    <cellStyle name="40% - 1. jelölőszín 5" xfId="261"/>
    <cellStyle name="40% - 1. jelölőszín 5 2" xfId="262"/>
    <cellStyle name="40% - 1. jelölőszín 5 3" xfId="263"/>
    <cellStyle name="40% - 1. jelölőszín 6" xfId="264"/>
    <cellStyle name="40% - 1. jelölőszín 6 2" xfId="265"/>
    <cellStyle name="40% - 1. jelölőszín 6 3" xfId="266"/>
    <cellStyle name="40% - 1. jelölőszín 7" xfId="267"/>
    <cellStyle name="40% - 1. jelölőszín 7 2" xfId="268"/>
    <cellStyle name="40% - 1. jelölőszín 8" xfId="269"/>
    <cellStyle name="40% - 1. jelölőszín 8 2" xfId="270"/>
    <cellStyle name="40% - 1. jelölőszín 9" xfId="271"/>
    <cellStyle name="40% - 1. jelölőszín 9 2" xfId="272"/>
    <cellStyle name="40% - 2. jelölőszín 10" xfId="273"/>
    <cellStyle name="40% - 2. jelölőszín 10 2" xfId="274"/>
    <cellStyle name="40% - 2. jelölőszín 11" xfId="275"/>
    <cellStyle name="40% - 2. jelölőszín 12" xfId="276"/>
    <cellStyle name="40% - 2. jelölőszín 12 2" xfId="277"/>
    <cellStyle name="40% - 2. jelölőszín 13" xfId="278"/>
    <cellStyle name="40% - 2. jelölőszín 14" xfId="279"/>
    <cellStyle name="40% - 2. jelölőszín 15" xfId="280"/>
    <cellStyle name="40% - 2. jelölőszín 2" xfId="281"/>
    <cellStyle name="40% - 2. jelölőszín 2 2" xfId="282"/>
    <cellStyle name="40% - 2. jelölőszín 2 2 2" xfId="283"/>
    <cellStyle name="40% - 2. jelölőszín 2 3" xfId="284"/>
    <cellStyle name="40% - 2. jelölőszín 2 4" xfId="1431"/>
    <cellStyle name="40% - 2. jelölőszín 3" xfId="285"/>
    <cellStyle name="40% - 2. jelölőszín 3 2" xfId="286"/>
    <cellStyle name="40% - 2. jelölőszín 3 3" xfId="287"/>
    <cellStyle name="40% - 2. jelölőszín 3 4" xfId="1432"/>
    <cellStyle name="40% - 2. jelölőszín 4" xfId="288"/>
    <cellStyle name="40% - 2. jelölőszín 4 2" xfId="289"/>
    <cellStyle name="40% - 2. jelölőszín 4 3" xfId="290"/>
    <cellStyle name="40% - 2. jelölőszín 5" xfId="291"/>
    <cellStyle name="40% - 2. jelölőszín 5 2" xfId="292"/>
    <cellStyle name="40% - 2. jelölőszín 5 3" xfId="293"/>
    <cellStyle name="40% - 2. jelölőszín 6" xfId="294"/>
    <cellStyle name="40% - 2. jelölőszín 6 2" xfId="295"/>
    <cellStyle name="40% - 2. jelölőszín 6 3" xfId="296"/>
    <cellStyle name="40% - 2. jelölőszín 7" xfId="297"/>
    <cellStyle name="40% - 2. jelölőszín 7 2" xfId="298"/>
    <cellStyle name="40% - 2. jelölőszín 8" xfId="299"/>
    <cellStyle name="40% - 2. jelölőszín 8 2" xfId="300"/>
    <cellStyle name="40% - 2. jelölőszín 9" xfId="301"/>
    <cellStyle name="40% - 2. jelölőszín 9 2" xfId="302"/>
    <cellStyle name="40% - 3. jelölőszín 10" xfId="303"/>
    <cellStyle name="40% - 3. jelölőszín 10 2" xfId="304"/>
    <cellStyle name="40% - 3. jelölőszín 11" xfId="305"/>
    <cellStyle name="40% - 3. jelölőszín 12" xfId="306"/>
    <cellStyle name="40% - 3. jelölőszín 12 2" xfId="307"/>
    <cellStyle name="40% - 3. jelölőszín 13" xfId="308"/>
    <cellStyle name="40% - 3. jelölőszín 14" xfId="309"/>
    <cellStyle name="40% - 3. jelölőszín 15" xfId="310"/>
    <cellStyle name="40% - 3. jelölőszín 2" xfId="311"/>
    <cellStyle name="40% - 3. jelölőszín 2 2" xfId="312"/>
    <cellStyle name="40% - 3. jelölőszín 2 2 2" xfId="313"/>
    <cellStyle name="40% - 3. jelölőszín 2 3" xfId="314"/>
    <cellStyle name="40% - 3. jelölőszín 2 4" xfId="1433"/>
    <cellStyle name="40% - 3. jelölőszín 3" xfId="315"/>
    <cellStyle name="40% - 3. jelölőszín 3 2" xfId="316"/>
    <cellStyle name="40% - 3. jelölőszín 3 3" xfId="317"/>
    <cellStyle name="40% - 3. jelölőszín 3 4" xfId="1434"/>
    <cellStyle name="40% - 3. jelölőszín 4" xfId="318"/>
    <cellStyle name="40% - 3. jelölőszín 4 2" xfId="319"/>
    <cellStyle name="40% - 3. jelölőszín 4 3" xfId="320"/>
    <cellStyle name="40% - 3. jelölőszín 5" xfId="321"/>
    <cellStyle name="40% - 3. jelölőszín 5 2" xfId="322"/>
    <cellStyle name="40% - 3. jelölőszín 5 3" xfId="323"/>
    <cellStyle name="40% - 3. jelölőszín 6" xfId="324"/>
    <cellStyle name="40% - 3. jelölőszín 6 2" xfId="325"/>
    <cellStyle name="40% - 3. jelölőszín 6 3" xfId="326"/>
    <cellStyle name="40% - 3. jelölőszín 7" xfId="327"/>
    <cellStyle name="40% - 3. jelölőszín 7 2" xfId="328"/>
    <cellStyle name="40% - 3. jelölőszín 8" xfId="329"/>
    <cellStyle name="40% - 3. jelölőszín 8 2" xfId="330"/>
    <cellStyle name="40% - 3. jelölőszín 9" xfId="331"/>
    <cellStyle name="40% - 3. jelölőszín 9 2" xfId="332"/>
    <cellStyle name="40% - 4. jelölőszín 10" xfId="333"/>
    <cellStyle name="40% - 4. jelölőszín 10 2" xfId="334"/>
    <cellStyle name="40% - 4. jelölőszín 11" xfId="335"/>
    <cellStyle name="40% - 4. jelölőszín 12" xfId="336"/>
    <cellStyle name="40% - 4. jelölőszín 12 2" xfId="337"/>
    <cellStyle name="40% - 4. jelölőszín 13" xfId="338"/>
    <cellStyle name="40% - 4. jelölőszín 14" xfId="339"/>
    <cellStyle name="40% - 4. jelölőszín 15" xfId="340"/>
    <cellStyle name="40% - 4. jelölőszín 2" xfId="341"/>
    <cellStyle name="40% - 4. jelölőszín 2 2" xfId="342"/>
    <cellStyle name="40% - 4. jelölőszín 2 2 2" xfId="343"/>
    <cellStyle name="40% - 4. jelölőszín 2 3" xfId="344"/>
    <cellStyle name="40% - 4. jelölőszín 2 4" xfId="1435"/>
    <cellStyle name="40% - 4. jelölőszín 3" xfId="345"/>
    <cellStyle name="40% - 4. jelölőszín 3 2" xfId="346"/>
    <cellStyle name="40% - 4. jelölőszín 3 3" xfId="347"/>
    <cellStyle name="40% - 4. jelölőszín 3 4" xfId="1436"/>
    <cellStyle name="40% - 4. jelölőszín 4" xfId="348"/>
    <cellStyle name="40% - 4. jelölőszín 4 2" xfId="349"/>
    <cellStyle name="40% - 4. jelölőszín 4 3" xfId="350"/>
    <cellStyle name="40% - 4. jelölőszín 5" xfId="351"/>
    <cellStyle name="40% - 4. jelölőszín 5 2" xfId="352"/>
    <cellStyle name="40% - 4. jelölőszín 5 3" xfId="353"/>
    <cellStyle name="40% - 4. jelölőszín 6" xfId="354"/>
    <cellStyle name="40% - 4. jelölőszín 6 2" xfId="355"/>
    <cellStyle name="40% - 4. jelölőszín 6 3" xfId="356"/>
    <cellStyle name="40% - 4. jelölőszín 7" xfId="357"/>
    <cellStyle name="40% - 4. jelölőszín 7 2" xfId="358"/>
    <cellStyle name="40% - 4. jelölőszín 8" xfId="359"/>
    <cellStyle name="40% - 4. jelölőszín 8 2" xfId="360"/>
    <cellStyle name="40% - 4. jelölőszín 9" xfId="361"/>
    <cellStyle name="40% - 4. jelölőszín 9 2" xfId="362"/>
    <cellStyle name="40% - 5. jelölőszín 10" xfId="363"/>
    <cellStyle name="40% - 5. jelölőszín 10 2" xfId="364"/>
    <cellStyle name="40% - 5. jelölőszín 11" xfId="365"/>
    <cellStyle name="40% - 5. jelölőszín 12" xfId="366"/>
    <cellStyle name="40% - 5. jelölőszín 12 2" xfId="367"/>
    <cellStyle name="40% - 5. jelölőszín 13" xfId="368"/>
    <cellStyle name="40% - 5. jelölőszín 14" xfId="369"/>
    <cellStyle name="40% - 5. jelölőszín 15" xfId="370"/>
    <cellStyle name="40% - 5. jelölőszín 2" xfId="371"/>
    <cellStyle name="40% - 5. jelölőszín 2 2" xfId="372"/>
    <cellStyle name="40% - 5. jelölőszín 2 2 2" xfId="373"/>
    <cellStyle name="40% - 5. jelölőszín 2 3" xfId="374"/>
    <cellStyle name="40% - 5. jelölőszín 2 4" xfId="1437"/>
    <cellStyle name="40% - 5. jelölőszín 3" xfId="375"/>
    <cellStyle name="40% - 5. jelölőszín 3 2" xfId="376"/>
    <cellStyle name="40% - 5. jelölőszín 3 3" xfId="377"/>
    <cellStyle name="40% - 5. jelölőszín 3 4" xfId="1438"/>
    <cellStyle name="40% - 5. jelölőszín 4" xfId="378"/>
    <cellStyle name="40% - 5. jelölőszín 4 2" xfId="379"/>
    <cellStyle name="40% - 5. jelölőszín 4 3" xfId="380"/>
    <cellStyle name="40% - 5. jelölőszín 5" xfId="381"/>
    <cellStyle name="40% - 5. jelölőszín 5 2" xfId="382"/>
    <cellStyle name="40% - 5. jelölőszín 5 3" xfId="383"/>
    <cellStyle name="40% - 5. jelölőszín 6" xfId="384"/>
    <cellStyle name="40% - 5. jelölőszín 6 2" xfId="385"/>
    <cellStyle name="40% - 5. jelölőszín 6 3" xfId="386"/>
    <cellStyle name="40% - 5. jelölőszín 7" xfId="387"/>
    <cellStyle name="40% - 5. jelölőszín 7 2" xfId="388"/>
    <cellStyle name="40% - 5. jelölőszín 8" xfId="389"/>
    <cellStyle name="40% - 5. jelölőszín 8 2" xfId="390"/>
    <cellStyle name="40% - 5. jelölőszín 9" xfId="391"/>
    <cellStyle name="40% - 5. jelölőszín 9 2" xfId="392"/>
    <cellStyle name="40% - 6. jelölőszín 10" xfId="393"/>
    <cellStyle name="40% - 6. jelölőszín 10 2" xfId="394"/>
    <cellStyle name="40% - 6. jelölőszín 11" xfId="395"/>
    <cellStyle name="40% - 6. jelölőszín 12" xfId="396"/>
    <cellStyle name="40% - 6. jelölőszín 12 2" xfId="397"/>
    <cellStyle name="40% - 6. jelölőszín 13" xfId="398"/>
    <cellStyle name="40% - 6. jelölőszín 14" xfId="399"/>
    <cellStyle name="40% - 6. jelölőszín 15" xfId="400"/>
    <cellStyle name="40% - 6. jelölőszín 2" xfId="401"/>
    <cellStyle name="40% - 6. jelölőszín 2 2" xfId="402"/>
    <cellStyle name="40% - 6. jelölőszín 2 2 2" xfId="403"/>
    <cellStyle name="40% - 6. jelölőszín 2 3" xfId="404"/>
    <cellStyle name="40% - 6. jelölőszín 2 4" xfId="1439"/>
    <cellStyle name="40% - 6. jelölőszín 3" xfId="405"/>
    <cellStyle name="40% - 6. jelölőszín 3 2" xfId="406"/>
    <cellStyle name="40% - 6. jelölőszín 3 3" xfId="407"/>
    <cellStyle name="40% - 6. jelölőszín 3 4" xfId="1440"/>
    <cellStyle name="40% - 6. jelölőszín 4" xfId="408"/>
    <cellStyle name="40% - 6. jelölőszín 4 2" xfId="409"/>
    <cellStyle name="40% - 6. jelölőszín 4 3" xfId="410"/>
    <cellStyle name="40% - 6. jelölőszín 5" xfId="411"/>
    <cellStyle name="40% - 6. jelölőszín 5 2" xfId="412"/>
    <cellStyle name="40% - 6. jelölőszín 5 3" xfId="413"/>
    <cellStyle name="40% - 6. jelölőszín 6" xfId="414"/>
    <cellStyle name="40% - 6. jelölőszín 6 2" xfId="415"/>
    <cellStyle name="40% - 6. jelölőszín 6 3" xfId="416"/>
    <cellStyle name="40% - 6. jelölőszín 7" xfId="417"/>
    <cellStyle name="40% - 6. jelölőszín 7 2" xfId="418"/>
    <cellStyle name="40% - 6. jelölőszín 8" xfId="419"/>
    <cellStyle name="40% - 6. jelölőszín 8 2" xfId="420"/>
    <cellStyle name="40% - 6. jelölőszín 9" xfId="421"/>
    <cellStyle name="40% - 6. jelölőszín 9 2" xfId="422"/>
    <cellStyle name="40% - Accent1" xfId="423"/>
    <cellStyle name="40% - Accent1 2" xfId="424"/>
    <cellStyle name="40% - Accent1 3" xfId="425"/>
    <cellStyle name="40% - Accent1 3 2" xfId="426"/>
    <cellStyle name="40% - Accent1 4" xfId="427"/>
    <cellStyle name="40% - Accent2" xfId="428"/>
    <cellStyle name="40% - Accent2 2" xfId="429"/>
    <cellStyle name="40% - Accent2 3" xfId="430"/>
    <cellStyle name="40% - Accent2 3 2" xfId="431"/>
    <cellStyle name="40% - Accent2 4" xfId="432"/>
    <cellStyle name="40% - Accent3" xfId="433"/>
    <cellStyle name="40% - Accent3 2" xfId="434"/>
    <cellStyle name="40% - Accent3 3" xfId="435"/>
    <cellStyle name="40% - Accent3 3 2" xfId="436"/>
    <cellStyle name="40% - Accent3 4" xfId="437"/>
    <cellStyle name="40% - Accent4" xfId="438"/>
    <cellStyle name="40% - Accent4 2" xfId="439"/>
    <cellStyle name="40% - Accent4 3" xfId="440"/>
    <cellStyle name="40% - Accent4 3 2" xfId="441"/>
    <cellStyle name="40% - Accent4 4" xfId="442"/>
    <cellStyle name="40% - Accent5" xfId="443"/>
    <cellStyle name="40% - Accent5 2" xfId="444"/>
    <cellStyle name="40% - Accent5 3" xfId="445"/>
    <cellStyle name="40% - Accent5 3 2" xfId="446"/>
    <cellStyle name="40% - Accent5 4" xfId="447"/>
    <cellStyle name="40% - Accent6" xfId="448"/>
    <cellStyle name="40% - Accent6 2" xfId="449"/>
    <cellStyle name="40% - Accent6 3" xfId="450"/>
    <cellStyle name="40% - Accent6 3 2" xfId="451"/>
    <cellStyle name="40% - Accent6 4" xfId="452"/>
    <cellStyle name="60% - 1. jelölőszín 10" xfId="453"/>
    <cellStyle name="60% - 1. jelölőszín 11" xfId="454"/>
    <cellStyle name="60% - 1. jelölőszín 12" xfId="455"/>
    <cellStyle name="60% - 1. jelölőszín 13" xfId="456"/>
    <cellStyle name="60% - 1. jelölőszín 2" xfId="457"/>
    <cellStyle name="60% - 1. jelölőszín 2 2" xfId="458"/>
    <cellStyle name="60% - 1. jelölőszín 2 3" xfId="1441"/>
    <cellStyle name="60% - 1. jelölőszín 3" xfId="459"/>
    <cellStyle name="60% - 1. jelölőszín 3 2" xfId="460"/>
    <cellStyle name="60% - 1. jelölőszín 3 3" xfId="1442"/>
    <cellStyle name="60% - 1. jelölőszín 4" xfId="461"/>
    <cellStyle name="60% - 1. jelölőszín 4 2" xfId="462"/>
    <cellStyle name="60% - 1. jelölőszín 5" xfId="463"/>
    <cellStyle name="60% - 1. jelölőszín 5 2" xfId="464"/>
    <cellStyle name="60% - 1. jelölőszín 6" xfId="465"/>
    <cellStyle name="60% - 1. jelölőszín 6 2" xfId="466"/>
    <cellStyle name="60% - 1. jelölőszín 7" xfId="467"/>
    <cellStyle name="60% - 1. jelölőszín 8" xfId="468"/>
    <cellStyle name="60% - 1. jelölőszín 9" xfId="469"/>
    <cellStyle name="60% - 2. jelölőszín 10" xfId="470"/>
    <cellStyle name="60% - 2. jelölőszín 11" xfId="471"/>
    <cellStyle name="60% - 2. jelölőszín 12" xfId="472"/>
    <cellStyle name="60% - 2. jelölőszín 13" xfId="473"/>
    <cellStyle name="60% - 2. jelölőszín 2" xfId="474"/>
    <cellStyle name="60% - 2. jelölőszín 2 2" xfId="475"/>
    <cellStyle name="60% - 2. jelölőszín 2 3" xfId="1443"/>
    <cellStyle name="60% - 2. jelölőszín 3" xfId="476"/>
    <cellStyle name="60% - 2. jelölőszín 3 2" xfId="477"/>
    <cellStyle name="60% - 2. jelölőszín 3 3" xfId="1444"/>
    <cellStyle name="60% - 2. jelölőszín 4" xfId="478"/>
    <cellStyle name="60% - 2. jelölőszín 4 2" xfId="479"/>
    <cellStyle name="60% - 2. jelölőszín 5" xfId="480"/>
    <cellStyle name="60% - 2. jelölőszín 5 2" xfId="481"/>
    <cellStyle name="60% - 2. jelölőszín 6" xfId="482"/>
    <cellStyle name="60% - 2. jelölőszín 6 2" xfId="483"/>
    <cellStyle name="60% - 2. jelölőszín 7" xfId="484"/>
    <cellStyle name="60% - 2. jelölőszín 8" xfId="485"/>
    <cellStyle name="60% - 2. jelölőszín 9" xfId="486"/>
    <cellStyle name="60% - 3. jelölőszín 10" xfId="487"/>
    <cellStyle name="60% - 3. jelölőszín 11" xfId="488"/>
    <cellStyle name="60% - 3. jelölőszín 12" xfId="489"/>
    <cellStyle name="60% - 3. jelölőszín 13" xfId="490"/>
    <cellStyle name="60% - 3. jelölőszín 2" xfId="491"/>
    <cellStyle name="60% - 3. jelölőszín 2 2" xfId="492"/>
    <cellStyle name="60% - 3. jelölőszín 2 3" xfId="1445"/>
    <cellStyle name="60% - 3. jelölőszín 3" xfId="493"/>
    <cellStyle name="60% - 3. jelölőszín 3 2" xfId="494"/>
    <cellStyle name="60% - 3. jelölőszín 3 3" xfId="1446"/>
    <cellStyle name="60% - 3. jelölőszín 4" xfId="495"/>
    <cellStyle name="60% - 3. jelölőszín 4 2" xfId="496"/>
    <cellStyle name="60% - 3. jelölőszín 5" xfId="497"/>
    <cellStyle name="60% - 3. jelölőszín 5 2" xfId="498"/>
    <cellStyle name="60% - 3. jelölőszín 6" xfId="499"/>
    <cellStyle name="60% - 3. jelölőszín 6 2" xfId="500"/>
    <cellStyle name="60% - 3. jelölőszín 7" xfId="501"/>
    <cellStyle name="60% - 3. jelölőszín 8" xfId="502"/>
    <cellStyle name="60% - 3. jelölőszín 9" xfId="503"/>
    <cellStyle name="60% - 4. jelölőszín 10" xfId="504"/>
    <cellStyle name="60% - 4. jelölőszín 11" xfId="505"/>
    <cellStyle name="60% - 4. jelölőszín 12" xfId="506"/>
    <cellStyle name="60% - 4. jelölőszín 13" xfId="507"/>
    <cellStyle name="60% - 4. jelölőszín 2" xfId="508"/>
    <cellStyle name="60% - 4. jelölőszín 2 2" xfId="509"/>
    <cellStyle name="60% - 4. jelölőszín 2 3" xfId="1447"/>
    <cellStyle name="60% - 4. jelölőszín 3" xfId="510"/>
    <cellStyle name="60% - 4. jelölőszín 3 2" xfId="511"/>
    <cellStyle name="60% - 4. jelölőszín 3 3" xfId="1448"/>
    <cellStyle name="60% - 4. jelölőszín 4" xfId="512"/>
    <cellStyle name="60% - 4. jelölőszín 4 2" xfId="513"/>
    <cellStyle name="60% - 4. jelölőszín 5" xfId="514"/>
    <cellStyle name="60% - 4. jelölőszín 5 2" xfId="515"/>
    <cellStyle name="60% - 4. jelölőszín 6" xfId="516"/>
    <cellStyle name="60% - 4. jelölőszín 6 2" xfId="517"/>
    <cellStyle name="60% - 4. jelölőszín 7" xfId="518"/>
    <cellStyle name="60% - 4. jelölőszín 8" xfId="519"/>
    <cellStyle name="60% - 4. jelölőszín 9" xfId="520"/>
    <cellStyle name="60% - 5. jelölőszín 10" xfId="521"/>
    <cellStyle name="60% - 5. jelölőszín 11" xfId="522"/>
    <cellStyle name="60% - 5. jelölőszín 12" xfId="523"/>
    <cellStyle name="60% - 5. jelölőszín 13" xfId="524"/>
    <cellStyle name="60% - 5. jelölőszín 2" xfId="525"/>
    <cellStyle name="60% - 5. jelölőszín 2 2" xfId="526"/>
    <cellStyle name="60% - 5. jelölőszín 2 3" xfId="1449"/>
    <cellStyle name="60% - 5. jelölőszín 3" xfId="527"/>
    <cellStyle name="60% - 5. jelölőszín 3 2" xfId="528"/>
    <cellStyle name="60% - 5. jelölőszín 3 3" xfId="1450"/>
    <cellStyle name="60% - 5. jelölőszín 4" xfId="529"/>
    <cellStyle name="60% - 5. jelölőszín 4 2" xfId="530"/>
    <cellStyle name="60% - 5. jelölőszín 5" xfId="531"/>
    <cellStyle name="60% - 5. jelölőszín 5 2" xfId="532"/>
    <cellStyle name="60% - 5. jelölőszín 6" xfId="533"/>
    <cellStyle name="60% - 5. jelölőszín 6 2" xfId="534"/>
    <cellStyle name="60% - 5. jelölőszín 7" xfId="535"/>
    <cellStyle name="60% - 5. jelölőszín 8" xfId="536"/>
    <cellStyle name="60% - 5. jelölőszín 9" xfId="537"/>
    <cellStyle name="60% - 6. jelölőszín 10" xfId="538"/>
    <cellStyle name="60% - 6. jelölőszín 11" xfId="539"/>
    <cellStyle name="60% - 6. jelölőszín 12" xfId="540"/>
    <cellStyle name="60% - 6. jelölőszín 13" xfId="541"/>
    <cellStyle name="60% - 6. jelölőszín 2" xfId="542"/>
    <cellStyle name="60% - 6. jelölőszín 2 2" xfId="543"/>
    <cellStyle name="60% - 6. jelölőszín 2 3" xfId="1451"/>
    <cellStyle name="60% - 6. jelölőszín 3" xfId="544"/>
    <cellStyle name="60% - 6. jelölőszín 3 2" xfId="545"/>
    <cellStyle name="60% - 6. jelölőszín 3 3" xfId="1452"/>
    <cellStyle name="60% - 6. jelölőszín 4" xfId="546"/>
    <cellStyle name="60% - 6. jelölőszín 4 2" xfId="547"/>
    <cellStyle name="60% - 6. jelölőszín 5" xfId="548"/>
    <cellStyle name="60% - 6. jelölőszín 5 2" xfId="549"/>
    <cellStyle name="60% - 6. jelölőszín 6" xfId="550"/>
    <cellStyle name="60% - 6. jelölőszín 6 2" xfId="551"/>
    <cellStyle name="60% - 6. jelölőszín 7" xfId="552"/>
    <cellStyle name="60% - 6. jelölőszín 8" xfId="553"/>
    <cellStyle name="60% - 6. jelölőszín 9" xfId="554"/>
    <cellStyle name="60% - Accent1" xfId="555"/>
    <cellStyle name="60% - Accent1 2" xfId="556"/>
    <cellStyle name="60% - Accent1 3" xfId="557"/>
    <cellStyle name="60% - Accent2" xfId="558"/>
    <cellStyle name="60% - Accent2 2" xfId="559"/>
    <cellStyle name="60% - Accent2 3" xfId="560"/>
    <cellStyle name="60% - Accent3" xfId="561"/>
    <cellStyle name="60% - Accent3 2" xfId="562"/>
    <cellStyle name="60% - Accent3 3" xfId="563"/>
    <cellStyle name="60% - Accent4" xfId="564"/>
    <cellStyle name="60% - Accent4 2" xfId="565"/>
    <cellStyle name="60% - Accent4 3" xfId="566"/>
    <cellStyle name="60% - Accent5" xfId="567"/>
    <cellStyle name="60% - Accent5 2" xfId="568"/>
    <cellStyle name="60% - Accent5 3" xfId="569"/>
    <cellStyle name="60% - Accent6" xfId="570"/>
    <cellStyle name="60% - Accent6 2" xfId="571"/>
    <cellStyle name="60% - Accent6 3" xfId="572"/>
    <cellStyle name="Accent1" xfId="573"/>
    <cellStyle name="Accent1 2" xfId="574"/>
    <cellStyle name="Accent1 3" xfId="575"/>
    <cellStyle name="Accent2" xfId="576"/>
    <cellStyle name="Accent2 2" xfId="577"/>
    <cellStyle name="Accent2 3" xfId="578"/>
    <cellStyle name="Accent3" xfId="579"/>
    <cellStyle name="Accent3 2" xfId="580"/>
    <cellStyle name="Accent3 3" xfId="581"/>
    <cellStyle name="Accent4" xfId="582"/>
    <cellStyle name="Accent4 2" xfId="583"/>
    <cellStyle name="Accent4 3" xfId="584"/>
    <cellStyle name="Accent5" xfId="585"/>
    <cellStyle name="Accent5 2" xfId="586"/>
    <cellStyle name="Accent5 3" xfId="587"/>
    <cellStyle name="Accent6" xfId="588"/>
    <cellStyle name="Accent6 2" xfId="589"/>
    <cellStyle name="Accent6 3" xfId="590"/>
    <cellStyle name="Alcím" xfId="591"/>
    <cellStyle name="Anti 1" xfId="1453"/>
    <cellStyle name="Anti 1 2" xfId="1454"/>
    <cellStyle name="Bad" xfId="592"/>
    <cellStyle name="Bad 2" xfId="593"/>
    <cellStyle name="Bad 3" xfId="594"/>
    <cellStyle name="Besuchtɥr Hyperlink" xfId="1455"/>
    <cellStyle name="Bevitel 10" xfId="595"/>
    <cellStyle name="Bevitel 10 2" xfId="1456"/>
    <cellStyle name="Bevitel 10 2 2" xfId="1457"/>
    <cellStyle name="Bevitel 10 2 3" xfId="1458"/>
    <cellStyle name="Bevitel 10 2 4" xfId="1459"/>
    <cellStyle name="Bevitel 10 3" xfId="1460"/>
    <cellStyle name="Bevitel 10 4" xfId="1461"/>
    <cellStyle name="Bevitel 11" xfId="596"/>
    <cellStyle name="Bevitel 12" xfId="597"/>
    <cellStyle name="Bevitel 13" xfId="598"/>
    <cellStyle name="Bevitel 13 2" xfId="1462"/>
    <cellStyle name="Bevitel 13 2 2" xfId="1463"/>
    <cellStyle name="Bevitel 13 2 3" xfId="1464"/>
    <cellStyle name="Bevitel 13 2 4" xfId="1465"/>
    <cellStyle name="Bevitel 13 3" xfId="1466"/>
    <cellStyle name="Bevitel 13 4" xfId="1467"/>
    <cellStyle name="Bevitel 14" xfId="599"/>
    <cellStyle name="Bevitel 14 2" xfId="1468"/>
    <cellStyle name="Bevitel 14 2 2" xfId="1469"/>
    <cellStyle name="Bevitel 14 2 3" xfId="1470"/>
    <cellStyle name="Bevitel 14 2 4" xfId="1471"/>
    <cellStyle name="Bevitel 14 3" xfId="1472"/>
    <cellStyle name="Bevitel 14 4" xfId="1473"/>
    <cellStyle name="Bevitel 2" xfId="600"/>
    <cellStyle name="Bevitel 2 2" xfId="601"/>
    <cellStyle name="Bevitel 2 2 2" xfId="602"/>
    <cellStyle name="Bevitel 2 2 2 2" xfId="1474"/>
    <cellStyle name="Bevitel 2 2 2 3" xfId="1475"/>
    <cellStyle name="Bevitel 2 2 2 4" xfId="1476"/>
    <cellStyle name="Bevitel 2 2 3" xfId="1477"/>
    <cellStyle name="Bevitel 2 2 4" xfId="1478"/>
    <cellStyle name="Bevitel 2 3" xfId="603"/>
    <cellStyle name="Bevitel 2 3 2" xfId="1479"/>
    <cellStyle name="Bevitel 2 3 2 2" xfId="1480"/>
    <cellStyle name="Bevitel 2 3 2 3" xfId="1481"/>
    <cellStyle name="Bevitel 2 3 2 4" xfId="1482"/>
    <cellStyle name="Bevitel 2 3 3" xfId="1483"/>
    <cellStyle name="Bevitel 2 3 4" xfId="1484"/>
    <cellStyle name="Bevitel 2 3 5" xfId="1485"/>
    <cellStyle name="Bevitel 2 4" xfId="1486"/>
    <cellStyle name="Bevitel 2 5" xfId="1487"/>
    <cellStyle name="Bevitel 2 6" xfId="1488"/>
    <cellStyle name="Bevitel 3" xfId="604"/>
    <cellStyle name="Bevitel 3 2" xfId="605"/>
    <cellStyle name="Bevitel 3 2 2" xfId="606"/>
    <cellStyle name="Bevitel 3 3" xfId="1489"/>
    <cellStyle name="Bevitel 3 3 2" xfId="1490"/>
    <cellStyle name="Bevitel 3 3 3" xfId="1491"/>
    <cellStyle name="Bevitel 3 3 4" xfId="1492"/>
    <cellStyle name="Bevitel 3 4" xfId="1493"/>
    <cellStyle name="Bevitel 3 5" xfId="1494"/>
    <cellStyle name="Bevitel 3 6" xfId="1495"/>
    <cellStyle name="Bevitel 4" xfId="607"/>
    <cellStyle name="Bevitel 4 2" xfId="608"/>
    <cellStyle name="Bevitel 4 2 2" xfId="1496"/>
    <cellStyle name="Bevitel 4 2 3" xfId="1497"/>
    <cellStyle name="Bevitel 4 2 4" xfId="1498"/>
    <cellStyle name="Bevitel 4 3" xfId="1499"/>
    <cellStyle name="Bevitel 4 4" xfId="1500"/>
    <cellStyle name="Bevitel 5" xfId="609"/>
    <cellStyle name="Bevitel 5 2" xfId="610"/>
    <cellStyle name="Bevitel 5 2 2" xfId="1501"/>
    <cellStyle name="Bevitel 5 2 3" xfId="1502"/>
    <cellStyle name="Bevitel 5 2 4" xfId="1503"/>
    <cellStyle name="Bevitel 5 3" xfId="1504"/>
    <cellStyle name="Bevitel 5 4" xfId="1505"/>
    <cellStyle name="Bevitel 6" xfId="611"/>
    <cellStyle name="Bevitel 6 2" xfId="612"/>
    <cellStyle name="Bevitel 6 2 2" xfId="1506"/>
    <cellStyle name="Bevitel 6 2 3" xfId="1507"/>
    <cellStyle name="Bevitel 6 2 4" xfId="1508"/>
    <cellStyle name="Bevitel 6 3" xfId="1509"/>
    <cellStyle name="Bevitel 6 4" xfId="1510"/>
    <cellStyle name="Bevitel 7" xfId="613"/>
    <cellStyle name="Bevitel 7 2" xfId="1511"/>
    <cellStyle name="Bevitel 7 2 2" xfId="1512"/>
    <cellStyle name="Bevitel 7 2 3" xfId="1513"/>
    <cellStyle name="Bevitel 7 2 4" xfId="1514"/>
    <cellStyle name="Bevitel 7 3" xfId="1515"/>
    <cellStyle name="Bevitel 7 4" xfId="1516"/>
    <cellStyle name="Bevitel 8" xfId="614"/>
    <cellStyle name="Bevitel 8 2" xfId="1517"/>
    <cellStyle name="Bevitel 8 2 2" xfId="1518"/>
    <cellStyle name="Bevitel 8 2 3" xfId="1519"/>
    <cellStyle name="Bevitel 8 2 4" xfId="1520"/>
    <cellStyle name="Bevitel 8 3" xfId="1521"/>
    <cellStyle name="Bevitel 8 4" xfId="1522"/>
    <cellStyle name="Bevitel 9" xfId="615"/>
    <cellStyle name="Bevitel 9 2" xfId="1523"/>
    <cellStyle name="Bevitel 9 2 2" xfId="1524"/>
    <cellStyle name="Bevitel 9 2 3" xfId="1525"/>
    <cellStyle name="Bevitel 9 2 4" xfId="1526"/>
    <cellStyle name="Bevitel 9 3" xfId="1527"/>
    <cellStyle name="Bevitel 9 4" xfId="1528"/>
    <cellStyle name="Calculation" xfId="616"/>
    <cellStyle name="Calculation 2" xfId="617"/>
    <cellStyle name="Calculation 2 2" xfId="1529"/>
    <cellStyle name="Calculation 2 2 2" xfId="1530"/>
    <cellStyle name="Calculation 2 2 3" xfId="1531"/>
    <cellStyle name="Calculation 2 2 4" xfId="1532"/>
    <cellStyle name="Calculation 2 3" xfId="1533"/>
    <cellStyle name="Calculation 2 4" xfId="1534"/>
    <cellStyle name="Calculation 3" xfId="618"/>
    <cellStyle name="Calculation 3 2" xfId="1535"/>
    <cellStyle name="Calculation 3 2 2" xfId="1536"/>
    <cellStyle name="Calculation 3 2 3" xfId="1537"/>
    <cellStyle name="Calculation 3 2 4" xfId="1538"/>
    <cellStyle name="Calculation 3 3" xfId="1539"/>
    <cellStyle name="Calculation 3 4" xfId="1540"/>
    <cellStyle name="Calculation 4" xfId="1541"/>
    <cellStyle name="Calculation 5" xfId="1542"/>
    <cellStyle name="Check Cell" xfId="619"/>
    <cellStyle name="Check Cell 2" xfId="620"/>
    <cellStyle name="Check Cell 3" xfId="621"/>
    <cellStyle name="Cím 10" xfId="622"/>
    <cellStyle name="Cím 11" xfId="623"/>
    <cellStyle name="Cím 12" xfId="624"/>
    <cellStyle name="Cím 13" xfId="625"/>
    <cellStyle name="Cím 2" xfId="626"/>
    <cellStyle name="Cím 2 2" xfId="627"/>
    <cellStyle name="Cím 3" xfId="628"/>
    <cellStyle name="Cím 4" xfId="629"/>
    <cellStyle name="Cím 5" xfId="630"/>
    <cellStyle name="Cím 6" xfId="631"/>
    <cellStyle name="Cím 7" xfId="632"/>
    <cellStyle name="Cím 8" xfId="633"/>
    <cellStyle name="Cím 9" xfId="634"/>
    <cellStyle name="Címsor 1 10" xfId="635"/>
    <cellStyle name="Címsor 1 11" xfId="636"/>
    <cellStyle name="Címsor 1 12" xfId="637"/>
    <cellStyle name="Címsor 1 13" xfId="638"/>
    <cellStyle name="Címsor 1 2" xfId="639"/>
    <cellStyle name="Címsor 1 2 2" xfId="640"/>
    <cellStyle name="Címsor 1 2 3" xfId="1543"/>
    <cellStyle name="Címsor 1 3" xfId="641"/>
    <cellStyle name="Címsor 1 3 2" xfId="642"/>
    <cellStyle name="Címsor 1 3 3" xfId="1544"/>
    <cellStyle name="Címsor 1 4" xfId="643"/>
    <cellStyle name="Címsor 1 4 2" xfId="644"/>
    <cellStyle name="Címsor 1 5" xfId="645"/>
    <cellStyle name="Címsor 1 5 2" xfId="646"/>
    <cellStyle name="Címsor 1 6" xfId="647"/>
    <cellStyle name="Címsor 1 6 2" xfId="648"/>
    <cellStyle name="Címsor 1 7" xfId="649"/>
    <cellStyle name="Címsor 1 8" xfId="650"/>
    <cellStyle name="Címsor 1 9" xfId="651"/>
    <cellStyle name="Címsor 2 10" xfId="652"/>
    <cellStyle name="Címsor 2 11" xfId="653"/>
    <cellStyle name="Címsor 2 12" xfId="654"/>
    <cellStyle name="Címsor 2 13" xfId="655"/>
    <cellStyle name="Címsor 2 2" xfId="656"/>
    <cellStyle name="Címsor 2 2 2" xfId="657"/>
    <cellStyle name="Címsor 2 2 3" xfId="1545"/>
    <cellStyle name="Címsor 2 3" xfId="658"/>
    <cellStyle name="Címsor 2 3 2" xfId="659"/>
    <cellStyle name="Címsor 2 3 3" xfId="1546"/>
    <cellStyle name="Címsor 2 4" xfId="660"/>
    <cellStyle name="Címsor 2 4 2" xfId="661"/>
    <cellStyle name="Címsor 2 5" xfId="662"/>
    <cellStyle name="Címsor 2 5 2" xfId="663"/>
    <cellStyle name="Címsor 2 6" xfId="664"/>
    <cellStyle name="Címsor 2 6 2" xfId="665"/>
    <cellStyle name="Címsor 2 7" xfId="666"/>
    <cellStyle name="Címsor 2 8" xfId="667"/>
    <cellStyle name="Címsor 2 9" xfId="668"/>
    <cellStyle name="Címsor 3 10" xfId="669"/>
    <cellStyle name="Címsor 3 11" xfId="670"/>
    <cellStyle name="Címsor 3 12" xfId="671"/>
    <cellStyle name="Címsor 3 13" xfId="672"/>
    <cellStyle name="Címsor 3 2" xfId="673"/>
    <cellStyle name="Címsor 3 2 2" xfId="674"/>
    <cellStyle name="Címsor 3 2 3" xfId="1547"/>
    <cellStyle name="Címsor 3 3" xfId="675"/>
    <cellStyle name="Címsor 3 3 2" xfId="676"/>
    <cellStyle name="Címsor 3 3 3" xfId="1548"/>
    <cellStyle name="Címsor 3 4" xfId="677"/>
    <cellStyle name="Címsor 3 4 2" xfId="678"/>
    <cellStyle name="Címsor 3 5" xfId="679"/>
    <cellStyle name="Címsor 3 5 2" xfId="680"/>
    <cellStyle name="Címsor 3 6" xfId="681"/>
    <cellStyle name="Címsor 3 6 2" xfId="682"/>
    <cellStyle name="Címsor 3 7" xfId="683"/>
    <cellStyle name="Címsor 3 8" xfId="684"/>
    <cellStyle name="Címsor 3 9" xfId="685"/>
    <cellStyle name="Címsor 4 10" xfId="686"/>
    <cellStyle name="Címsor 4 11" xfId="687"/>
    <cellStyle name="Címsor 4 12" xfId="688"/>
    <cellStyle name="Címsor 4 13" xfId="689"/>
    <cellStyle name="Címsor 4 2" xfId="690"/>
    <cellStyle name="Címsor 4 2 2" xfId="691"/>
    <cellStyle name="Címsor 4 2 3" xfId="1549"/>
    <cellStyle name="Címsor 4 3" xfId="692"/>
    <cellStyle name="Címsor 4 3 2" xfId="693"/>
    <cellStyle name="Címsor 4 3 3" xfId="1550"/>
    <cellStyle name="Címsor 4 4" xfId="694"/>
    <cellStyle name="Címsor 4 4 2" xfId="695"/>
    <cellStyle name="Címsor 4 5" xfId="696"/>
    <cellStyle name="Címsor 4 5 2" xfId="697"/>
    <cellStyle name="Címsor 4 6" xfId="698"/>
    <cellStyle name="Címsor 4 6 2" xfId="699"/>
    <cellStyle name="Címsor 4 7" xfId="700"/>
    <cellStyle name="Címsor 4 8" xfId="701"/>
    <cellStyle name="Címsor 4 9" xfId="702"/>
    <cellStyle name="Dezimal_véglegesít-Annex10MAV_CKD_kompl_Wi007" xfId="1551"/>
    <cellStyle name="Ellenőrzőcella 10" xfId="703"/>
    <cellStyle name="Ellenőrzőcella 11" xfId="704"/>
    <cellStyle name="Ellenőrzőcella 12" xfId="705"/>
    <cellStyle name="Ellenőrzőcella 13" xfId="706"/>
    <cellStyle name="Ellenőrzőcella 2" xfId="707"/>
    <cellStyle name="Ellenőrzőcella 2 2" xfId="1552"/>
    <cellStyle name="Ellenőrzőcella 2 3" xfId="1553"/>
    <cellStyle name="Ellenőrzőcella 3" xfId="708"/>
    <cellStyle name="Ellenőrzőcella 3 2" xfId="709"/>
    <cellStyle name="Ellenőrzőcella 3 3" xfId="1554"/>
    <cellStyle name="Ellenőrzőcella 4" xfId="710"/>
    <cellStyle name="Ellenőrzőcella 4 2" xfId="711"/>
    <cellStyle name="Ellenőrzőcella 5" xfId="712"/>
    <cellStyle name="Ellenőrzőcella 5 2" xfId="713"/>
    <cellStyle name="Ellenőrzőcella 6" xfId="714"/>
    <cellStyle name="Ellenőrzőcella 6 2" xfId="715"/>
    <cellStyle name="Ellenőrzőcella 7" xfId="716"/>
    <cellStyle name="Ellenőrzőcella 8" xfId="717"/>
    <cellStyle name="Ellenőrzőcella 9" xfId="718"/>
    <cellStyle name="Euro" xfId="719"/>
    <cellStyle name="Euro 2" xfId="720"/>
    <cellStyle name="Euro 2 2" xfId="721"/>
    <cellStyle name="Euro 3" xfId="722"/>
    <cellStyle name="Euro 3 2" xfId="723"/>
    <cellStyle name="Euro 4" xfId="724"/>
    <cellStyle name="Euro 5" xfId="725"/>
    <cellStyle name="Euro 6" xfId="726"/>
    <cellStyle name="Euro 7" xfId="727"/>
    <cellStyle name="Euro 8" xfId="728"/>
    <cellStyle name="Explanatory Text" xfId="729"/>
    <cellStyle name="Explanatory Text 2" xfId="730"/>
    <cellStyle name="Explanatory Text 3" xfId="731"/>
    <cellStyle name="EY House" xfId="732"/>
    <cellStyle name="EY House 2" xfId="733"/>
    <cellStyle name="EY House 3" xfId="1555"/>
    <cellStyle name="Ezres 10" xfId="734"/>
    <cellStyle name="Ezres 11" xfId="735"/>
    <cellStyle name="Ezres 12" xfId="736"/>
    <cellStyle name="Ezres 12 2" xfId="737"/>
    <cellStyle name="Ezres 13" xfId="738"/>
    <cellStyle name="Ezres 14" xfId="739"/>
    <cellStyle name="Ezres 15" xfId="740"/>
    <cellStyle name="Ezres 16" xfId="741"/>
    <cellStyle name="Ezres 17" xfId="742"/>
    <cellStyle name="Ezres 18" xfId="743"/>
    <cellStyle name="Ezres 19" xfId="1556"/>
    <cellStyle name="Ezres 2" xfId="744"/>
    <cellStyle name="Ezres 2 2" xfId="745"/>
    <cellStyle name="Ezres 2 2 2" xfId="746"/>
    <cellStyle name="Ezres 2 2 3" xfId="747"/>
    <cellStyle name="Ezres 2 3" xfId="748"/>
    <cellStyle name="Ezres 2 3 2" xfId="749"/>
    <cellStyle name="Ezres 2 3 3" xfId="750"/>
    <cellStyle name="Ezres 2 3_bc201402" xfId="751"/>
    <cellStyle name="Ezres 2 4" xfId="752"/>
    <cellStyle name="Ezres 2 5" xfId="753"/>
    <cellStyle name="Ezres 2 5 2" xfId="754"/>
    <cellStyle name="Ezres 2 6" xfId="755"/>
    <cellStyle name="Ezres 2 7" xfId="1557"/>
    <cellStyle name="Ezres 2_2 számú frissítés" xfId="756"/>
    <cellStyle name="Ezres 3" xfId="757"/>
    <cellStyle name="Ezres 3 2" xfId="758"/>
    <cellStyle name="Ezres 3 2 2" xfId="759"/>
    <cellStyle name="Ezres 3 3" xfId="760"/>
    <cellStyle name="Ezres 3 4" xfId="761"/>
    <cellStyle name="Ezres 4" xfId="762"/>
    <cellStyle name="Ezres 4 2" xfId="763"/>
    <cellStyle name="Ezres 4 2 2" xfId="1558"/>
    <cellStyle name="Ezres 4 2 3" xfId="1559"/>
    <cellStyle name="Ezres 4 3" xfId="764"/>
    <cellStyle name="Ezres 4 3 2" xfId="1560"/>
    <cellStyle name="Ezres 4 3 3" xfId="1561"/>
    <cellStyle name="Ezres 4 4" xfId="765"/>
    <cellStyle name="Ezres 4 5" xfId="1562"/>
    <cellStyle name="Ezres 5" xfId="766"/>
    <cellStyle name="Ezres 5 2" xfId="767"/>
    <cellStyle name="Ezres 5 3" xfId="768"/>
    <cellStyle name="Ezres 5 4" xfId="769"/>
    <cellStyle name="Ezres 5 5" xfId="1563"/>
    <cellStyle name="Ezres 6" xfId="770"/>
    <cellStyle name="Ezres 6 2" xfId="1564"/>
    <cellStyle name="Ezres 6 3" xfId="1565"/>
    <cellStyle name="Ezres 6 4" xfId="1566"/>
    <cellStyle name="Ezres 7" xfId="771"/>
    <cellStyle name="Ezres 7 2" xfId="1567"/>
    <cellStyle name="Ezres 7 3" xfId="1568"/>
    <cellStyle name="Ezres 8" xfId="772"/>
    <cellStyle name="Ezres 8 2" xfId="1569"/>
    <cellStyle name="Ezres 9" xfId="773"/>
    <cellStyle name="Figyelmeztetés 10" xfId="774"/>
    <cellStyle name="Figyelmeztetés 11" xfId="775"/>
    <cellStyle name="Figyelmeztetés 12" xfId="776"/>
    <cellStyle name="Figyelmeztetés 13" xfId="777"/>
    <cellStyle name="Figyelmeztetés 2" xfId="778"/>
    <cellStyle name="Figyelmeztetés 2 2" xfId="1570"/>
    <cellStyle name="Figyelmeztetés 3" xfId="779"/>
    <cellStyle name="Figyelmeztetés 3 2" xfId="780"/>
    <cellStyle name="Figyelmeztetés 3 3" xfId="1571"/>
    <cellStyle name="Figyelmeztetés 4" xfId="781"/>
    <cellStyle name="Figyelmeztetés 4 2" xfId="782"/>
    <cellStyle name="Figyelmeztetés 5" xfId="783"/>
    <cellStyle name="Figyelmeztetés 5 2" xfId="784"/>
    <cellStyle name="Figyelmeztetés 6" xfId="785"/>
    <cellStyle name="Figyelmeztetés 6 2" xfId="786"/>
    <cellStyle name="Figyelmeztetés 7" xfId="787"/>
    <cellStyle name="Figyelmeztetés 8" xfId="788"/>
    <cellStyle name="Figyelmeztetés 9" xfId="789"/>
    <cellStyle name="Good" xfId="790"/>
    <cellStyle name="Good 2" xfId="791"/>
    <cellStyle name="Good 3" xfId="792"/>
    <cellStyle name="Heading 1" xfId="793"/>
    <cellStyle name="Heading 1 2" xfId="794"/>
    <cellStyle name="Heading 1 3" xfId="795"/>
    <cellStyle name="Heading 2" xfId="796"/>
    <cellStyle name="Heading 2 2" xfId="797"/>
    <cellStyle name="Heading 2 3" xfId="798"/>
    <cellStyle name="Heading 3" xfId="799"/>
    <cellStyle name="Heading 3 2" xfId="800"/>
    <cellStyle name="Heading 3 3" xfId="801"/>
    <cellStyle name="Heading 4" xfId="802"/>
    <cellStyle name="Heading 4 2" xfId="803"/>
    <cellStyle name="Heading 4 3" xfId="804"/>
    <cellStyle name="Hiperhivatkozás" xfId="805"/>
    <cellStyle name="Hivatkozás 2" xfId="806"/>
    <cellStyle name="Hivatkozott cella 10" xfId="807"/>
    <cellStyle name="Hivatkozott cella 11" xfId="808"/>
    <cellStyle name="Hivatkozott cella 12" xfId="809"/>
    <cellStyle name="Hivatkozott cella 13" xfId="810"/>
    <cellStyle name="Hivatkozott cella 2" xfId="811"/>
    <cellStyle name="Hivatkozott cella 2 2" xfId="812"/>
    <cellStyle name="Hivatkozott cella 2 3" xfId="1572"/>
    <cellStyle name="Hivatkozott cella 3" xfId="813"/>
    <cellStyle name="Hivatkozott cella 3 2" xfId="814"/>
    <cellStyle name="Hivatkozott cella 3 3" xfId="1573"/>
    <cellStyle name="Hivatkozott cella 4" xfId="815"/>
    <cellStyle name="Hivatkozott cella 4 2" xfId="816"/>
    <cellStyle name="Hivatkozott cella 5" xfId="817"/>
    <cellStyle name="Hivatkozott cella 5 2" xfId="818"/>
    <cellStyle name="Hivatkozott cella 6" xfId="819"/>
    <cellStyle name="Hivatkozott cella 6 2" xfId="820"/>
    <cellStyle name="Hivatkozott cella 7" xfId="821"/>
    <cellStyle name="Hivatkozott cella 8" xfId="822"/>
    <cellStyle name="Hivatkozott cella 9" xfId="823"/>
    <cellStyle name="Input" xfId="824"/>
    <cellStyle name="Input 2" xfId="825"/>
    <cellStyle name="Input 2 2" xfId="1574"/>
    <cellStyle name="Input 2 2 2" xfId="1575"/>
    <cellStyle name="Input 2 2 3" xfId="1576"/>
    <cellStyle name="Input 2 2 4" xfId="1577"/>
    <cellStyle name="Input 2 3" xfId="1578"/>
    <cellStyle name="Input 2 4" xfId="1579"/>
    <cellStyle name="Input 3" xfId="826"/>
    <cellStyle name="Input 3 2" xfId="1580"/>
    <cellStyle name="Input 3 2 2" xfId="1581"/>
    <cellStyle name="Input 3 2 3" xfId="1582"/>
    <cellStyle name="Input 3 2 4" xfId="1583"/>
    <cellStyle name="Input 3 3" xfId="1584"/>
    <cellStyle name="Input 3 4" xfId="1585"/>
    <cellStyle name="Input 4" xfId="827"/>
    <cellStyle name="Input 4 2" xfId="1586"/>
    <cellStyle name="Input 4 2 2" xfId="1587"/>
    <cellStyle name="Input 4 2 3" xfId="1588"/>
    <cellStyle name="Input 4 2 4" xfId="1589"/>
    <cellStyle name="Input 4 3" xfId="1590"/>
    <cellStyle name="Input 4 4" xfId="1591"/>
    <cellStyle name="Input 5" xfId="1592"/>
    <cellStyle name="Input 6" xfId="1593"/>
    <cellStyle name="Jegyzet 10" xfId="828"/>
    <cellStyle name="Jegyzet 10 2" xfId="1594"/>
    <cellStyle name="Jegyzet 10 2 2" xfId="1595"/>
    <cellStyle name="Jegyzet 10 2 3" xfId="1596"/>
    <cellStyle name="Jegyzet 10 2 4" xfId="1597"/>
    <cellStyle name="Jegyzet 10 3" xfId="1598"/>
    <cellStyle name="Jegyzet 10 4" xfId="1599"/>
    <cellStyle name="Jegyzet 11" xfId="829"/>
    <cellStyle name="Jegyzet 11 2" xfId="830"/>
    <cellStyle name="Jegyzet 12" xfId="831"/>
    <cellStyle name="Jegyzet 12 2" xfId="832"/>
    <cellStyle name="Jegyzet 12 2 2" xfId="1600"/>
    <cellStyle name="Jegyzet 12 2 2 2" xfId="1601"/>
    <cellStyle name="Jegyzet 12 2 2 3" xfId="1602"/>
    <cellStyle name="Jegyzet 12 2 2 4" xfId="1603"/>
    <cellStyle name="Jegyzet 12 2 3" xfId="1604"/>
    <cellStyle name="Jegyzet 12 2 4" xfId="1605"/>
    <cellStyle name="Jegyzet 12 3" xfId="1606"/>
    <cellStyle name="Jegyzet 12 3 2" xfId="1607"/>
    <cellStyle name="Jegyzet 12 3 3" xfId="1608"/>
    <cellStyle name="Jegyzet 12 3 4" xfId="1609"/>
    <cellStyle name="Jegyzet 12 4" xfId="1610"/>
    <cellStyle name="Jegyzet 12 5" xfId="1611"/>
    <cellStyle name="Jegyzet 13" xfId="833"/>
    <cellStyle name="Jegyzet 13 2" xfId="1612"/>
    <cellStyle name="Jegyzet 13 2 2" xfId="1613"/>
    <cellStyle name="Jegyzet 13 2 3" xfId="1614"/>
    <cellStyle name="Jegyzet 13 2 4" xfId="1615"/>
    <cellStyle name="Jegyzet 13 3" xfId="1616"/>
    <cellStyle name="Jegyzet 13 4" xfId="1617"/>
    <cellStyle name="Jegyzet 14" xfId="834"/>
    <cellStyle name="Jegyzet 14 2" xfId="1618"/>
    <cellStyle name="Jegyzet 14 2 2" xfId="1619"/>
    <cellStyle name="Jegyzet 14 2 3" xfId="1620"/>
    <cellStyle name="Jegyzet 14 2 4" xfId="1621"/>
    <cellStyle name="Jegyzet 14 3" xfId="1622"/>
    <cellStyle name="Jegyzet 14 4" xfId="1623"/>
    <cellStyle name="Jegyzet 15" xfId="835"/>
    <cellStyle name="Jegyzet 16" xfId="836"/>
    <cellStyle name="Jegyzet 2" xfId="837"/>
    <cellStyle name="Jegyzet 2 2" xfId="838"/>
    <cellStyle name="Jegyzet 2 2 2" xfId="839"/>
    <cellStyle name="Jegyzet 2 2 2 2" xfId="840"/>
    <cellStyle name="Jegyzet 2 2 3" xfId="1624"/>
    <cellStyle name="Jegyzet 2 3" xfId="841"/>
    <cellStyle name="Jegyzet 2 4" xfId="842"/>
    <cellStyle name="Jegyzet 2 4 2" xfId="1625"/>
    <cellStyle name="Jegyzet 2 4 2 2" xfId="1626"/>
    <cellStyle name="Jegyzet 2 4 2 3" xfId="1627"/>
    <cellStyle name="Jegyzet 2 4 2 4" xfId="1628"/>
    <cellStyle name="Jegyzet 2 4 3" xfId="1629"/>
    <cellStyle name="Jegyzet 2 4 4" xfId="1630"/>
    <cellStyle name="Jegyzet 2 4 5" xfId="1631"/>
    <cellStyle name="Jegyzet 2 5" xfId="843"/>
    <cellStyle name="Jegyzet 2 5 2" xfId="1632"/>
    <cellStyle name="Jegyzet 2 5 2 2" xfId="1633"/>
    <cellStyle name="Jegyzet 2 5 2 3" xfId="1634"/>
    <cellStyle name="Jegyzet 2 5 2 4" xfId="1635"/>
    <cellStyle name="Jegyzet 2 5 3" xfId="1636"/>
    <cellStyle name="Jegyzet 2 5 4" xfId="1637"/>
    <cellStyle name="Jegyzet 2 5 5" xfId="1638"/>
    <cellStyle name="Jegyzet 2 6" xfId="1639"/>
    <cellStyle name="Jegyzet 2 7" xfId="1640"/>
    <cellStyle name="Jegyzet 2 8" xfId="1641"/>
    <cellStyle name="Jegyzet 3" xfId="844"/>
    <cellStyle name="Jegyzet 3 2" xfId="845"/>
    <cellStyle name="Jegyzet 3 2 2" xfId="846"/>
    <cellStyle name="Jegyzet 3 3" xfId="847"/>
    <cellStyle name="Jegyzet 3 3 2" xfId="1642"/>
    <cellStyle name="Jegyzet 3 3 2 2" xfId="1643"/>
    <cellStyle name="Jegyzet 3 3 2 3" xfId="1644"/>
    <cellStyle name="Jegyzet 3 3 2 4" xfId="1645"/>
    <cellStyle name="Jegyzet 3 3 3" xfId="1646"/>
    <cellStyle name="Jegyzet 3 3 4" xfId="1647"/>
    <cellStyle name="Jegyzet 3 4" xfId="1648"/>
    <cellStyle name="Jegyzet 3 4 2" xfId="1649"/>
    <cellStyle name="Jegyzet 3 4 3" xfId="1650"/>
    <cellStyle name="Jegyzet 3 4 4" xfId="1651"/>
    <cellStyle name="Jegyzet 3 5" xfId="1652"/>
    <cellStyle name="Jegyzet 3 6" xfId="1653"/>
    <cellStyle name="Jegyzet 4" xfId="848"/>
    <cellStyle name="Jegyzet 4 2" xfId="849"/>
    <cellStyle name="Jegyzet 4 3" xfId="1654"/>
    <cellStyle name="Jegyzet 4 3 2" xfId="1655"/>
    <cellStyle name="Jegyzet 4 3 3" xfId="1656"/>
    <cellStyle name="Jegyzet 4 3 4" xfId="1657"/>
    <cellStyle name="Jegyzet 4 4" xfId="1658"/>
    <cellStyle name="Jegyzet 4 5" xfId="1659"/>
    <cellStyle name="Jegyzet 5" xfId="850"/>
    <cellStyle name="Jegyzet 5 2" xfId="851"/>
    <cellStyle name="Jegyzet 5 2 2" xfId="1660"/>
    <cellStyle name="Jegyzet 5 2 3" xfId="1661"/>
    <cellStyle name="Jegyzet 5 2 4" xfId="1662"/>
    <cellStyle name="Jegyzet 5 3" xfId="1663"/>
    <cellStyle name="Jegyzet 5 4" xfId="1664"/>
    <cellStyle name="Jegyzet 6" xfId="852"/>
    <cellStyle name="Jegyzet 6 2" xfId="853"/>
    <cellStyle name="Jegyzet 6 2 2" xfId="1665"/>
    <cellStyle name="Jegyzet 6 2 3" xfId="1666"/>
    <cellStyle name="Jegyzet 6 2 4" xfId="1667"/>
    <cellStyle name="Jegyzet 6 3" xfId="1668"/>
    <cellStyle name="Jegyzet 6 4" xfId="1669"/>
    <cellStyle name="Jegyzet 7" xfId="854"/>
    <cellStyle name="Jegyzet 7 2" xfId="1670"/>
    <cellStyle name="Jegyzet 7 2 2" xfId="1671"/>
    <cellStyle name="Jegyzet 7 2 3" xfId="1672"/>
    <cellStyle name="Jegyzet 7 2 4" xfId="1673"/>
    <cellStyle name="Jegyzet 7 3" xfId="1674"/>
    <cellStyle name="Jegyzet 7 4" xfId="1675"/>
    <cellStyle name="Jegyzet 8" xfId="855"/>
    <cellStyle name="Jegyzet 8 2" xfId="1676"/>
    <cellStyle name="Jegyzet 8 2 2" xfId="1677"/>
    <cellStyle name="Jegyzet 8 2 3" xfId="1678"/>
    <cellStyle name="Jegyzet 8 2 4" xfId="1679"/>
    <cellStyle name="Jegyzet 8 3" xfId="1680"/>
    <cellStyle name="Jegyzet 8 4" xfId="1681"/>
    <cellStyle name="Jegyzet 9" xfId="856"/>
    <cellStyle name="Jegyzet 9 2" xfId="1682"/>
    <cellStyle name="Jegyzet 9 2 2" xfId="1683"/>
    <cellStyle name="Jegyzet 9 2 3" xfId="1684"/>
    <cellStyle name="Jegyzet 9 2 4" xfId="1685"/>
    <cellStyle name="Jegyzet 9 3" xfId="1686"/>
    <cellStyle name="Jegyzet 9 4" xfId="1687"/>
    <cellStyle name="Jelölőszín (1) 10" xfId="857"/>
    <cellStyle name="Jelölőszín (1) 11" xfId="858"/>
    <cellStyle name="Jelölőszín (1) 12" xfId="859"/>
    <cellStyle name="Jelölőszín (1) 13" xfId="860"/>
    <cellStyle name="Jelölőszín (1) 14" xfId="861"/>
    <cellStyle name="Jelölőszín (1) 2" xfId="862"/>
    <cellStyle name="Jelölőszín (1) 2 2" xfId="863"/>
    <cellStyle name="Jelölőszín (1) 2 3" xfId="1688"/>
    <cellStyle name="Jelölőszín (1) 3" xfId="864"/>
    <cellStyle name="Jelölőszín (1) 3 2" xfId="865"/>
    <cellStyle name="Jelölőszín (1) 3 3" xfId="1689"/>
    <cellStyle name="Jelölőszín (1) 4" xfId="866"/>
    <cellStyle name="Jelölőszín (1) 5" xfId="867"/>
    <cellStyle name="Jelölőszín (1) 6" xfId="868"/>
    <cellStyle name="Jelölőszín (1) 7" xfId="869"/>
    <cellStyle name="Jelölőszín (1) 8" xfId="870"/>
    <cellStyle name="Jelölőszín (1) 9" xfId="871"/>
    <cellStyle name="Jelölőszín (2) 10" xfId="872"/>
    <cellStyle name="Jelölőszín (2) 11" xfId="873"/>
    <cellStyle name="Jelölőszín (2) 12" xfId="874"/>
    <cellStyle name="Jelölőszín (2) 13" xfId="875"/>
    <cellStyle name="Jelölőszín (2) 14" xfId="876"/>
    <cellStyle name="Jelölőszín (2) 2" xfId="877"/>
    <cellStyle name="Jelölőszín (2) 2 2" xfId="878"/>
    <cellStyle name="Jelölőszín (2) 2 3" xfId="1690"/>
    <cellStyle name="Jelölőszín (2) 2 4" xfId="1691"/>
    <cellStyle name="Jelölőszín (2) 3" xfId="879"/>
    <cellStyle name="Jelölőszín (2) 3 2" xfId="880"/>
    <cellStyle name="Jelölőszín (2) 3 3" xfId="1692"/>
    <cellStyle name="Jelölőszín (2) 4" xfId="881"/>
    <cellStyle name="Jelölőszín (2) 5" xfId="882"/>
    <cellStyle name="Jelölőszín (2) 6" xfId="883"/>
    <cellStyle name="Jelölőszín (2) 7" xfId="884"/>
    <cellStyle name="Jelölőszín (2) 8" xfId="885"/>
    <cellStyle name="Jelölőszín (2) 9" xfId="886"/>
    <cellStyle name="Jelölőszín (3) 10" xfId="887"/>
    <cellStyle name="Jelölőszín (3) 11" xfId="888"/>
    <cellStyle name="Jelölőszín (3) 12" xfId="889"/>
    <cellStyle name="Jelölőszín (3) 13" xfId="890"/>
    <cellStyle name="Jelölőszín (3) 2" xfId="891"/>
    <cellStyle name="Jelölőszín (3) 2 2" xfId="892"/>
    <cellStyle name="Jelölőszín (3) 2 3" xfId="1693"/>
    <cellStyle name="Jelölőszín (3) 3" xfId="893"/>
    <cellStyle name="Jelölőszín (3) 3 2" xfId="894"/>
    <cellStyle name="Jelölőszín (3) 3 3" xfId="1694"/>
    <cellStyle name="Jelölőszín (3) 4" xfId="895"/>
    <cellStyle name="Jelölőszín (3) 5" xfId="896"/>
    <cellStyle name="Jelölőszín (3) 6" xfId="897"/>
    <cellStyle name="Jelölőszín (3) 7" xfId="898"/>
    <cellStyle name="Jelölőszín (3) 8" xfId="899"/>
    <cellStyle name="Jelölőszín (3) 9" xfId="900"/>
    <cellStyle name="Jelölőszín (4) 10" xfId="901"/>
    <cellStyle name="Jelölőszín (4) 11" xfId="902"/>
    <cellStyle name="Jelölőszín (4) 12" xfId="903"/>
    <cellStyle name="Jelölőszín (4) 13" xfId="904"/>
    <cellStyle name="Jelölőszín (4) 2" xfId="905"/>
    <cellStyle name="Jelölőszín (4) 2 2" xfId="906"/>
    <cellStyle name="Jelölőszín (4) 2 3" xfId="1695"/>
    <cellStyle name="Jelölőszín (4) 3" xfId="907"/>
    <cellStyle name="Jelölőszín (4) 3 2" xfId="908"/>
    <cellStyle name="Jelölőszín (4) 3 3" xfId="1696"/>
    <cellStyle name="Jelölőszín (4) 4" xfId="909"/>
    <cellStyle name="Jelölőszín (4) 5" xfId="910"/>
    <cellStyle name="Jelölőszín (4) 6" xfId="911"/>
    <cellStyle name="Jelölőszín (4) 7" xfId="912"/>
    <cellStyle name="Jelölőszín (4) 8" xfId="913"/>
    <cellStyle name="Jelölőszín (4) 9" xfId="914"/>
    <cellStyle name="Jelölőszín (5) 10" xfId="915"/>
    <cellStyle name="Jelölőszín (5) 11" xfId="916"/>
    <cellStyle name="Jelölőszín (5) 12" xfId="917"/>
    <cellStyle name="Jelölőszín (5) 13" xfId="918"/>
    <cellStyle name="Jelölőszín (5) 2" xfId="919"/>
    <cellStyle name="Jelölőszín (5) 2 2" xfId="1697"/>
    <cellStyle name="Jelölőszín (5) 2 3" xfId="1698"/>
    <cellStyle name="Jelölőszín (5) 3" xfId="920"/>
    <cellStyle name="Jelölőszín (5) 3 2" xfId="921"/>
    <cellStyle name="Jelölőszín (5) 3 3" xfId="1699"/>
    <cellStyle name="Jelölőszín (5) 4" xfId="922"/>
    <cellStyle name="Jelölőszín (5) 5" xfId="923"/>
    <cellStyle name="Jelölőszín (5) 6" xfId="924"/>
    <cellStyle name="Jelölőszín (5) 7" xfId="925"/>
    <cellStyle name="Jelölőszín (5) 8" xfId="926"/>
    <cellStyle name="Jelölőszín (5) 9" xfId="927"/>
    <cellStyle name="Jelölőszín (6) 10" xfId="928"/>
    <cellStyle name="Jelölőszín (6) 11" xfId="929"/>
    <cellStyle name="Jelölőszín (6) 12" xfId="930"/>
    <cellStyle name="Jelölőszín (6) 13" xfId="931"/>
    <cellStyle name="Jelölőszín (6) 2" xfId="932"/>
    <cellStyle name="Jelölőszín (6) 2 2" xfId="933"/>
    <cellStyle name="Jelölőszín (6) 2 3" xfId="1700"/>
    <cellStyle name="Jelölőszín (6) 3" xfId="934"/>
    <cellStyle name="Jelölőszín (6) 3 2" xfId="935"/>
    <cellStyle name="Jelölőszín (6) 3 3" xfId="1701"/>
    <cellStyle name="Jelölőszín (6) 4" xfId="936"/>
    <cellStyle name="Jelölőszín (6) 5" xfId="937"/>
    <cellStyle name="Jelölőszín (6) 6" xfId="938"/>
    <cellStyle name="Jelölőszín (6) 7" xfId="939"/>
    <cellStyle name="Jelölőszín (6) 8" xfId="940"/>
    <cellStyle name="Jelölőszín (6) 9" xfId="941"/>
    <cellStyle name="Jó 10" xfId="942"/>
    <cellStyle name="Jó 11" xfId="943"/>
    <cellStyle name="Jó 12" xfId="944"/>
    <cellStyle name="Jó 13" xfId="945"/>
    <cellStyle name="Jó 14" xfId="946"/>
    <cellStyle name="Jó 2" xfId="947"/>
    <cellStyle name="Jó 2 2" xfId="948"/>
    <cellStyle name="Jó 2 3" xfId="1702"/>
    <cellStyle name="Jó 3" xfId="949"/>
    <cellStyle name="Jó 3 2" xfId="950"/>
    <cellStyle name="Jó 3 3" xfId="1703"/>
    <cellStyle name="Jó 3 4" xfId="1704"/>
    <cellStyle name="Jó 4" xfId="951"/>
    <cellStyle name="Jó 4 2" xfId="952"/>
    <cellStyle name="Jó 5" xfId="953"/>
    <cellStyle name="Jó 5 2" xfId="954"/>
    <cellStyle name="Jó 6" xfId="955"/>
    <cellStyle name="Jó 6 2" xfId="956"/>
    <cellStyle name="Jó 7" xfId="957"/>
    <cellStyle name="Jó 8" xfId="958"/>
    <cellStyle name="Jó 9" xfId="959"/>
    <cellStyle name="Kimenet 10" xfId="960"/>
    <cellStyle name="Kimenet 10 2" xfId="1705"/>
    <cellStyle name="Kimenet 10 2 2" xfId="1706"/>
    <cellStyle name="Kimenet 10 2 3" xfId="1707"/>
    <cellStyle name="Kimenet 10 2 4" xfId="1708"/>
    <cellStyle name="Kimenet 10 3" xfId="1709"/>
    <cellStyle name="Kimenet 10 4" xfId="1710"/>
    <cellStyle name="Kimenet 11" xfId="961"/>
    <cellStyle name="Kimenet 12" xfId="962"/>
    <cellStyle name="Kimenet 13" xfId="963"/>
    <cellStyle name="Kimenet 13 2" xfId="1711"/>
    <cellStyle name="Kimenet 13 2 2" xfId="1712"/>
    <cellStyle name="Kimenet 13 2 3" xfId="1713"/>
    <cellStyle name="Kimenet 13 2 4" xfId="1714"/>
    <cellStyle name="Kimenet 13 3" xfId="1715"/>
    <cellStyle name="Kimenet 13 4" xfId="1716"/>
    <cellStyle name="Kimenet 14" xfId="964"/>
    <cellStyle name="Kimenet 14 2" xfId="1717"/>
    <cellStyle name="Kimenet 14 2 2" xfId="1718"/>
    <cellStyle name="Kimenet 14 2 3" xfId="1719"/>
    <cellStyle name="Kimenet 14 2 4" xfId="1720"/>
    <cellStyle name="Kimenet 14 3" xfId="1721"/>
    <cellStyle name="Kimenet 14 4" xfId="1722"/>
    <cellStyle name="Kimenet 2" xfId="965"/>
    <cellStyle name="Kimenet 2 2" xfId="966"/>
    <cellStyle name="Kimenet 2 2 2" xfId="967"/>
    <cellStyle name="Kimenet 2 2 2 2" xfId="1723"/>
    <cellStyle name="Kimenet 2 2 2 3" xfId="1724"/>
    <cellStyle name="Kimenet 2 2 2 4" xfId="1725"/>
    <cellStyle name="Kimenet 2 2 3" xfId="1726"/>
    <cellStyle name="Kimenet 2 2 4" xfId="1727"/>
    <cellStyle name="Kimenet 2 2 5" xfId="1728"/>
    <cellStyle name="Kimenet 2 3" xfId="968"/>
    <cellStyle name="Kimenet 2 4" xfId="1729"/>
    <cellStyle name="Kimenet 2 5" xfId="1730"/>
    <cellStyle name="Kimenet 3" xfId="969"/>
    <cellStyle name="Kimenet 3 2" xfId="970"/>
    <cellStyle name="Kimenet 3 2 2" xfId="971"/>
    <cellStyle name="Kimenet 3 3" xfId="1731"/>
    <cellStyle name="Kimenet 3 3 2" xfId="1732"/>
    <cellStyle name="Kimenet 3 3 3" xfId="1733"/>
    <cellStyle name="Kimenet 3 3 4" xfId="1734"/>
    <cellStyle name="Kimenet 3 4" xfId="1735"/>
    <cellStyle name="Kimenet 3 5" xfId="1736"/>
    <cellStyle name="Kimenet 3 6" xfId="1737"/>
    <cellStyle name="Kimenet 4" xfId="972"/>
    <cellStyle name="Kimenet 4 2" xfId="973"/>
    <cellStyle name="Kimenet 4 2 2" xfId="1738"/>
    <cellStyle name="Kimenet 4 2 3" xfId="1739"/>
    <cellStyle name="Kimenet 4 2 4" xfId="1740"/>
    <cellStyle name="Kimenet 4 3" xfId="1741"/>
    <cellStyle name="Kimenet 4 4" xfId="1742"/>
    <cellStyle name="Kimenet 5" xfId="974"/>
    <cellStyle name="Kimenet 5 2" xfId="975"/>
    <cellStyle name="Kimenet 5 2 2" xfId="1743"/>
    <cellStyle name="Kimenet 5 2 3" xfId="1744"/>
    <cellStyle name="Kimenet 5 2 4" xfId="1745"/>
    <cellStyle name="Kimenet 5 3" xfId="1746"/>
    <cellStyle name="Kimenet 5 4" xfId="1747"/>
    <cellStyle name="Kimenet 6" xfId="976"/>
    <cellStyle name="Kimenet 6 2" xfId="977"/>
    <cellStyle name="Kimenet 6 2 2" xfId="1748"/>
    <cellStyle name="Kimenet 6 2 3" xfId="1749"/>
    <cellStyle name="Kimenet 6 2 4" xfId="1750"/>
    <cellStyle name="Kimenet 6 3" xfId="1751"/>
    <cellStyle name="Kimenet 6 4" xfId="1752"/>
    <cellStyle name="Kimenet 7" xfId="978"/>
    <cellStyle name="Kimenet 7 2" xfId="1753"/>
    <cellStyle name="Kimenet 7 2 2" xfId="1754"/>
    <cellStyle name="Kimenet 7 2 3" xfId="1755"/>
    <cellStyle name="Kimenet 7 2 4" xfId="1756"/>
    <cellStyle name="Kimenet 7 3" xfId="1757"/>
    <cellStyle name="Kimenet 7 4" xfId="1758"/>
    <cellStyle name="Kimenet 8" xfId="979"/>
    <cellStyle name="Kimenet 8 2" xfId="1759"/>
    <cellStyle name="Kimenet 8 2 2" xfId="1760"/>
    <cellStyle name="Kimenet 8 2 3" xfId="1761"/>
    <cellStyle name="Kimenet 8 2 4" xfId="1762"/>
    <cellStyle name="Kimenet 8 3" xfId="1763"/>
    <cellStyle name="Kimenet 8 4" xfId="1764"/>
    <cellStyle name="Kimenet 9" xfId="980"/>
    <cellStyle name="Kimenet 9 2" xfId="1765"/>
    <cellStyle name="Kimenet 9 2 2" xfId="1766"/>
    <cellStyle name="Kimenet 9 2 3" xfId="1767"/>
    <cellStyle name="Kimenet 9 2 4" xfId="1768"/>
    <cellStyle name="Kimenet 9 3" xfId="1769"/>
    <cellStyle name="Kimenet 9 4" xfId="1770"/>
    <cellStyle name="KPMG Heading 1" xfId="981"/>
    <cellStyle name="KPMG Heading 1 2" xfId="982"/>
    <cellStyle name="KPMG Heading 2" xfId="983"/>
    <cellStyle name="KPMG Heading 2 2" xfId="984"/>
    <cellStyle name="KPMG Heading 3" xfId="985"/>
    <cellStyle name="KPMG Heading 3 2" xfId="986"/>
    <cellStyle name="KPMG Heading 4" xfId="987"/>
    <cellStyle name="KPMG Heading 4 2" xfId="988"/>
    <cellStyle name="KPMG Normal" xfId="989"/>
    <cellStyle name="KPMG Normal 2" xfId="990"/>
    <cellStyle name="KPMG Normal 3" xfId="1771"/>
    <cellStyle name="KPMG Normal Text" xfId="991"/>
    <cellStyle name="KPMG Normal Text 2" xfId="992"/>
    <cellStyle name="KPMG Normal Text 3" xfId="1772"/>
    <cellStyle name="KPMG Normal_Beruházási terv 12-15_módosított_dízel2014_20120425" xfId="1773"/>
    <cellStyle name="Linked Cell" xfId="993"/>
    <cellStyle name="Linked Cell 2" xfId="994"/>
    <cellStyle name="Linked Cell 3" xfId="995"/>
    <cellStyle name="Magyarázó szöveg 10" xfId="996"/>
    <cellStyle name="Magyarázó szöveg 11" xfId="997"/>
    <cellStyle name="Magyarázó szöveg 12" xfId="998"/>
    <cellStyle name="Magyarázó szöveg 13" xfId="999"/>
    <cellStyle name="Magyarázó szöveg 2" xfId="1000"/>
    <cellStyle name="Magyarázó szöveg 2 2" xfId="1774"/>
    <cellStyle name="Magyarázó szöveg 3" xfId="1001"/>
    <cellStyle name="Magyarázó szöveg 3 2" xfId="1002"/>
    <cellStyle name="Magyarázó szöveg 3 3" xfId="1775"/>
    <cellStyle name="Magyarázó szöveg 4" xfId="1003"/>
    <cellStyle name="Magyarázó szöveg 4 2" xfId="1004"/>
    <cellStyle name="Magyarázó szöveg 5" xfId="1005"/>
    <cellStyle name="Magyarázó szöveg 5 2" xfId="1006"/>
    <cellStyle name="Magyarázó szöveg 6" xfId="1007"/>
    <cellStyle name="Magyarázó szöveg 6 2" xfId="1008"/>
    <cellStyle name="Magyarázó szöveg 7" xfId="1009"/>
    <cellStyle name="Magyarázó szöveg 8" xfId="1010"/>
    <cellStyle name="Magyarázó szöveg 9" xfId="1011"/>
    <cellStyle name="Már látott hiperhivatkozás" xfId="1012"/>
    <cellStyle name="Monétaire [0]_EVA-000" xfId="1776"/>
    <cellStyle name="Monétaire_EVA-000" xfId="1777"/>
    <cellStyle name="Neutral" xfId="1013"/>
    <cellStyle name="Neutral 2" xfId="1014"/>
    <cellStyle name="Neutral 3" xfId="1015"/>
    <cellStyle name="Normál" xfId="0" builtinId="0"/>
    <cellStyle name="Normál 10" xfId="1016"/>
    <cellStyle name="Normál 10 2" xfId="1017"/>
    <cellStyle name="Normál 10 2 2" xfId="1018"/>
    <cellStyle name="Normál 10 2 3" xfId="1778"/>
    <cellStyle name="Normál 10 2 4" xfId="1338"/>
    <cellStyle name="Normál 10 3" xfId="1019"/>
    <cellStyle name="Normál 10 3 2" xfId="1779"/>
    <cellStyle name="Normál 10 4" xfId="1780"/>
    <cellStyle name="Normál 11" xfId="1020"/>
    <cellStyle name="Normál 11 2" xfId="1021"/>
    <cellStyle name="Normál 11 3" xfId="1781"/>
    <cellStyle name="Normál 11 4" xfId="1782"/>
    <cellStyle name="Normál 12" xfId="1022"/>
    <cellStyle name="Normál 12 2" xfId="1023"/>
    <cellStyle name="Normál 12 3" xfId="1024"/>
    <cellStyle name="Normál 13" xfId="1025"/>
    <cellStyle name="Normál 13 2" xfId="1026"/>
    <cellStyle name="Normál 13 2 2" xfId="1783"/>
    <cellStyle name="Normál 13 3" xfId="1027"/>
    <cellStyle name="Normál 13 3 2" xfId="1028"/>
    <cellStyle name="Normál 13 4" xfId="1029"/>
    <cellStyle name="Normál 13 4 2" xfId="1784"/>
    <cellStyle name="Normál 13 4 3" xfId="1785"/>
    <cellStyle name="Normál 13 4 4" xfId="1786"/>
    <cellStyle name="Normál 13 5" xfId="1787"/>
    <cellStyle name="Normál 13 5 2" xfId="1788"/>
    <cellStyle name="Normál 13 6" xfId="1789"/>
    <cellStyle name="Normál 14" xfId="1030"/>
    <cellStyle name="Normál 14 2" xfId="1031"/>
    <cellStyle name="Normál 14 3" xfId="1790"/>
    <cellStyle name="Normál 14 4" xfId="1791"/>
    <cellStyle name="Normál 15" xfId="1032"/>
    <cellStyle name="Normál 16" xfId="1033"/>
    <cellStyle name="Normál 16 2" xfId="1792"/>
    <cellStyle name="Normál 17" xfId="1034"/>
    <cellStyle name="Normál 17 2" xfId="1793"/>
    <cellStyle name="Normál 17 2 2" xfId="1794"/>
    <cellStyle name="Normál 17 3" xfId="1795"/>
    <cellStyle name="Normál 18" xfId="1035"/>
    <cellStyle name="Normál 19" xfId="1036"/>
    <cellStyle name="Normál 2" xfId="1037"/>
    <cellStyle name="Normál 2 10" xfId="1038"/>
    <cellStyle name="Normál 2 11" xfId="1039"/>
    <cellStyle name="Normál 2 12" xfId="1796"/>
    <cellStyle name="Normál 2 2" xfId="1040"/>
    <cellStyle name="Normál 2 2 2" xfId="1041"/>
    <cellStyle name="Normál 2 2 3" xfId="1042"/>
    <cellStyle name="Normál 2 2 3 2" xfId="1043"/>
    <cellStyle name="Normál 2 2 3 3" xfId="1044"/>
    <cellStyle name="Normál 2 2 3_bc201402" xfId="1045"/>
    <cellStyle name="Normál 2 2 4" xfId="1046"/>
    <cellStyle name="Normál 2 2 5" xfId="1047"/>
    <cellStyle name="Normál 2 2 6" xfId="1797"/>
    <cellStyle name="Normál 2 2_2 számú frissítés" xfId="1048"/>
    <cellStyle name="Normál 2 3" xfId="1049"/>
    <cellStyle name="Normál 2 3 2" xfId="1050"/>
    <cellStyle name="Normál 2 4" xfId="1051"/>
    <cellStyle name="Normál 2 4 2" xfId="1052"/>
    <cellStyle name="Normál 2 4 3" xfId="1053"/>
    <cellStyle name="Normál 2 5" xfId="1054"/>
    <cellStyle name="Normál 2 5 2" xfId="1798"/>
    <cellStyle name="Normál 2 6" xfId="1055"/>
    <cellStyle name="Normál 2 6 2" xfId="1799"/>
    <cellStyle name="Normál 2 7" xfId="1056"/>
    <cellStyle name="Normál 2 8" xfId="1057"/>
    <cellStyle name="Normál 2 8 2" xfId="1800"/>
    <cellStyle name="Normál 2 9" xfId="1058"/>
    <cellStyle name="Normál 2 9 2" xfId="1059"/>
    <cellStyle name="Normál 2_2 számú frissítés" xfId="1060"/>
    <cellStyle name="Normál 20" xfId="1061"/>
    <cellStyle name="Normál 21" xfId="1801"/>
    <cellStyle name="Normál 22" xfId="1802"/>
    <cellStyle name="Normál 23" xfId="1803"/>
    <cellStyle name="Normál 24" xfId="1804"/>
    <cellStyle name="Normál 25" xfId="1805"/>
    <cellStyle name="Normál 3" xfId="1062"/>
    <cellStyle name="Normál 3 10" xfId="1063"/>
    <cellStyle name="Normál 3 11" xfId="1064"/>
    <cellStyle name="Normál 3 12" xfId="1806"/>
    <cellStyle name="Normál 3 2" xfId="1065"/>
    <cellStyle name="Normál 3 2 2" xfId="1066"/>
    <cellStyle name="Normál 3 2 3" xfId="1067"/>
    <cellStyle name="Normál 3 2 4" xfId="1068"/>
    <cellStyle name="Normál 3 2 5" xfId="1069"/>
    <cellStyle name="Normál 3 3" xfId="1070"/>
    <cellStyle name="Normál 3 3 2" xfId="1071"/>
    <cellStyle name="Normál 3 3 3" xfId="1072"/>
    <cellStyle name="Normál 3 3 4" xfId="1073"/>
    <cellStyle name="Normál 3 4" xfId="1074"/>
    <cellStyle name="Normál 3 4 2" xfId="1075"/>
    <cellStyle name="Normál 3 4 3" xfId="1076"/>
    <cellStyle name="Normál 3 4 3 2" xfId="1807"/>
    <cellStyle name="Normál 3 4 4" xfId="1808"/>
    <cellStyle name="Normál 3 5" xfId="1077"/>
    <cellStyle name="Normál 3 5 2" xfId="1809"/>
    <cellStyle name="Normál 3 5 3" xfId="1810"/>
    <cellStyle name="Normál 3 6" xfId="1078"/>
    <cellStyle name="Normál 3 6 2" xfId="1811"/>
    <cellStyle name="Normál 3 7" xfId="1079"/>
    <cellStyle name="Normál 3 8" xfId="1080"/>
    <cellStyle name="Normál 3 9" xfId="1081"/>
    <cellStyle name="Normál 3 9 2" xfId="1812"/>
    <cellStyle name="Normál 3_Ajánlati értékelő 20131106" xfId="1813"/>
    <cellStyle name="Normál 4" xfId="1082"/>
    <cellStyle name="Normál 4 2" xfId="1083"/>
    <cellStyle name="Normál 4 2 2" xfId="1084"/>
    <cellStyle name="Normál 4 2 3" xfId="1814"/>
    <cellStyle name="Normál 4 3" xfId="1085"/>
    <cellStyle name="Normál 4 3 2" xfId="1815"/>
    <cellStyle name="Normál 4 3 3" xfId="1816"/>
    <cellStyle name="Normál 4 4" xfId="1086"/>
    <cellStyle name="Normál 4 4 2" xfId="1817"/>
    <cellStyle name="Normál 4 4 3" xfId="1818"/>
    <cellStyle name="Normál 4 5" xfId="1087"/>
    <cellStyle name="Normál 4 6" xfId="1088"/>
    <cellStyle name="Normál 4 6 2" xfId="1819"/>
    <cellStyle name="Normál 4 6 3" xfId="1820"/>
    <cellStyle name="Normál 4 7" xfId="1089"/>
    <cellStyle name="Normál 4 7 2" xfId="1090"/>
    <cellStyle name="Normál 4 8" xfId="1091"/>
    <cellStyle name="Normál 4 9" xfId="1092"/>
    <cellStyle name="Normál 5" xfId="1093"/>
    <cellStyle name="Normál 5 2" xfId="1094"/>
    <cellStyle name="Normál 5 2 2" xfId="1095"/>
    <cellStyle name="Normál 5 2 3" xfId="1096"/>
    <cellStyle name="Normál 5 3" xfId="1097"/>
    <cellStyle name="Normál 5 4" xfId="1098"/>
    <cellStyle name="Normál 5 5" xfId="1099"/>
    <cellStyle name="Normál 5 6" xfId="1100"/>
    <cellStyle name="Normál 5 7" xfId="1821"/>
    <cellStyle name="Normál 5 8" xfId="1822"/>
    <cellStyle name="Normál 5_2012-13 04 07  19 Balassagyarmat" xfId="1101"/>
    <cellStyle name="Normál 6" xfId="1102"/>
    <cellStyle name="Normál 6 2" xfId="1103"/>
    <cellStyle name="Normál 6 2 2" xfId="1823"/>
    <cellStyle name="Normál 6 3" xfId="1104"/>
    <cellStyle name="Normál 6 3 2" xfId="1824"/>
    <cellStyle name="Normál 6 4" xfId="1105"/>
    <cellStyle name="Normál 6 5" xfId="1106"/>
    <cellStyle name="Normál 6 6" xfId="1107"/>
    <cellStyle name="Normál 6 7" xfId="1108"/>
    <cellStyle name="Normál 6 8" xfId="1825"/>
    <cellStyle name="Normál 6_2 számú frissítés" xfId="1109"/>
    <cellStyle name="Normál 7" xfId="1110"/>
    <cellStyle name="Normál 7 10" xfId="1826"/>
    <cellStyle name="Normál 7 2" xfId="1111"/>
    <cellStyle name="Normál 7 2 2" xfId="1827"/>
    <cellStyle name="Normál 7 2 3" xfId="1828"/>
    <cellStyle name="Normál 7 2 4" xfId="1829"/>
    <cellStyle name="Normál 7 3" xfId="1112"/>
    <cellStyle name="Normál 7 3 2" xfId="1830"/>
    <cellStyle name="Normál 7 4" xfId="1113"/>
    <cellStyle name="Normál 7 4 2" xfId="1114"/>
    <cellStyle name="Normál 7 5" xfId="1115"/>
    <cellStyle name="Normál 7 6" xfId="1116"/>
    <cellStyle name="Normál 7 7" xfId="1117"/>
    <cellStyle name="Normál 7 8" xfId="1118"/>
    <cellStyle name="Normál 7 9" xfId="1119"/>
    <cellStyle name="Normál 8" xfId="1120"/>
    <cellStyle name="Normál 8 2" xfId="1121"/>
    <cellStyle name="Normál 8 2 2" xfId="1831"/>
    <cellStyle name="Normál 8 2 3" xfId="1832"/>
    <cellStyle name="Normál 8 3" xfId="1122"/>
    <cellStyle name="Normál 8 3 2" xfId="1123"/>
    <cellStyle name="Normál 8 4" xfId="1124"/>
    <cellStyle name="Normál 8 5" xfId="1833"/>
    <cellStyle name="Normál 9" xfId="1125"/>
    <cellStyle name="Normál 9 2" xfId="1126"/>
    <cellStyle name="Normál 9 2 2" xfId="1127"/>
    <cellStyle name="Normál 9 3" xfId="1834"/>
    <cellStyle name="Normal_Bevételek mego. részletes" xfId="1128"/>
    <cellStyle name="Note" xfId="1129"/>
    <cellStyle name="Note 2" xfId="1130"/>
    <cellStyle name="Note 2 2" xfId="1835"/>
    <cellStyle name="Note 2 2 2" xfId="1836"/>
    <cellStyle name="Note 2 2 3" xfId="1837"/>
    <cellStyle name="Note 2 2 4" xfId="1838"/>
    <cellStyle name="Note 2 3" xfId="1839"/>
    <cellStyle name="Note 2 4" xfId="1840"/>
    <cellStyle name="Note 3" xfId="1131"/>
    <cellStyle name="Note 3 2" xfId="1841"/>
    <cellStyle name="Note 3 2 2" xfId="1842"/>
    <cellStyle name="Note 3 2 3" xfId="1843"/>
    <cellStyle name="Note 3 2 4" xfId="1844"/>
    <cellStyle name="Note 3 3" xfId="1845"/>
    <cellStyle name="Note 3 4" xfId="1846"/>
    <cellStyle name="Note 4" xfId="1847"/>
    <cellStyle name="Note 5" xfId="1848"/>
    <cellStyle name="Output" xfId="1132"/>
    <cellStyle name="Output 2" xfId="1133"/>
    <cellStyle name="Output 2 2" xfId="1849"/>
    <cellStyle name="Output 2 2 2" xfId="1850"/>
    <cellStyle name="Output 2 2 3" xfId="1851"/>
    <cellStyle name="Output 2 2 4" xfId="1852"/>
    <cellStyle name="Output 2 3" xfId="1853"/>
    <cellStyle name="Output 2 4" xfId="1854"/>
    <cellStyle name="Output 3" xfId="1134"/>
    <cellStyle name="Output 3 2" xfId="1855"/>
    <cellStyle name="Output 3 2 2" xfId="1856"/>
    <cellStyle name="Output 3 2 3" xfId="1857"/>
    <cellStyle name="Output 3 2 4" xfId="1858"/>
    <cellStyle name="Output 3 3" xfId="1859"/>
    <cellStyle name="Output 3 4" xfId="1860"/>
    <cellStyle name="Output 4" xfId="1861"/>
    <cellStyle name="Output 5" xfId="1862"/>
    <cellStyle name="Összesen 10" xfId="1135"/>
    <cellStyle name="Összesen 10 2" xfId="1863"/>
    <cellStyle name="Összesen 10 2 2" xfId="1864"/>
    <cellStyle name="Összesen 10 2 3" xfId="1865"/>
    <cellStyle name="Összesen 10 2 4" xfId="1866"/>
    <cellStyle name="Összesen 10 3" xfId="1867"/>
    <cellStyle name="Összesen 10 4" xfId="1868"/>
    <cellStyle name="Összesen 11" xfId="1136"/>
    <cellStyle name="Összesen 12" xfId="1137"/>
    <cellStyle name="Összesen 12 2" xfId="1869"/>
    <cellStyle name="Összesen 12 2 2" xfId="1870"/>
    <cellStyle name="Összesen 12 2 3" xfId="1871"/>
    <cellStyle name="Összesen 12 2 4" xfId="1872"/>
    <cellStyle name="Összesen 12 3" xfId="1873"/>
    <cellStyle name="Összesen 12 4" xfId="1874"/>
    <cellStyle name="Összesen 13" xfId="1138"/>
    <cellStyle name="Összesen 13 2" xfId="1875"/>
    <cellStyle name="Összesen 13 2 2" xfId="1876"/>
    <cellStyle name="Összesen 13 2 3" xfId="1877"/>
    <cellStyle name="Összesen 13 2 4" xfId="1878"/>
    <cellStyle name="Összesen 13 3" xfId="1879"/>
    <cellStyle name="Összesen 13 4" xfId="1880"/>
    <cellStyle name="Összesen 2" xfId="1139"/>
    <cellStyle name="Összesen 2 2" xfId="1140"/>
    <cellStyle name="Összesen 2 2 2" xfId="1141"/>
    <cellStyle name="Összesen 2 2 2 2" xfId="1881"/>
    <cellStyle name="Összesen 2 2 2 3" xfId="1882"/>
    <cellStyle name="Összesen 2 2 2 4" xfId="1883"/>
    <cellStyle name="Összesen 2 2 3" xfId="1884"/>
    <cellStyle name="Összesen 2 2 4" xfId="1885"/>
    <cellStyle name="Összesen 2 2 5" xfId="1886"/>
    <cellStyle name="Összesen 2 3" xfId="1142"/>
    <cellStyle name="Összesen 2 4" xfId="1887"/>
    <cellStyle name="Összesen 2 5" xfId="1888"/>
    <cellStyle name="Összesen 3" xfId="1143"/>
    <cellStyle name="Összesen 3 2" xfId="1144"/>
    <cellStyle name="Összesen 3 2 2" xfId="1145"/>
    <cellStyle name="Összesen 3 3" xfId="1889"/>
    <cellStyle name="Összesen 3 3 2" xfId="1890"/>
    <cellStyle name="Összesen 3 3 3" xfId="1891"/>
    <cellStyle name="Összesen 3 3 4" xfId="1892"/>
    <cellStyle name="Összesen 3 4" xfId="1893"/>
    <cellStyle name="Összesen 3 5" xfId="1894"/>
    <cellStyle name="Összesen 3 6" xfId="1895"/>
    <cellStyle name="Összesen 4" xfId="1146"/>
    <cellStyle name="Összesen 4 2" xfId="1147"/>
    <cellStyle name="Összesen 4 2 2" xfId="1896"/>
    <cellStyle name="Összesen 4 2 3" xfId="1897"/>
    <cellStyle name="Összesen 4 2 4" xfId="1898"/>
    <cellStyle name="Összesen 4 3" xfId="1899"/>
    <cellStyle name="Összesen 4 4" xfId="1900"/>
    <cellStyle name="Összesen 5" xfId="1148"/>
    <cellStyle name="Összesen 5 2" xfId="1149"/>
    <cellStyle name="Összesen 5 2 2" xfId="1901"/>
    <cellStyle name="Összesen 5 2 3" xfId="1902"/>
    <cellStyle name="Összesen 5 2 4" xfId="1903"/>
    <cellStyle name="Összesen 5 3" xfId="1904"/>
    <cellStyle name="Összesen 5 4" xfId="1905"/>
    <cellStyle name="Összesen 6" xfId="1150"/>
    <cellStyle name="Összesen 6 2" xfId="1151"/>
    <cellStyle name="Összesen 6 2 2" xfId="1906"/>
    <cellStyle name="Összesen 6 2 3" xfId="1907"/>
    <cellStyle name="Összesen 6 2 4" xfId="1908"/>
    <cellStyle name="Összesen 6 3" xfId="1909"/>
    <cellStyle name="Összesen 6 4" xfId="1910"/>
    <cellStyle name="Összesen 7" xfId="1152"/>
    <cellStyle name="Összesen 7 2" xfId="1911"/>
    <cellStyle name="Összesen 7 2 2" xfId="1912"/>
    <cellStyle name="Összesen 7 2 3" xfId="1913"/>
    <cellStyle name="Összesen 7 2 4" xfId="1914"/>
    <cellStyle name="Összesen 7 3" xfId="1915"/>
    <cellStyle name="Összesen 7 4" xfId="1916"/>
    <cellStyle name="Összesen 8" xfId="1153"/>
    <cellStyle name="Összesen 8 2" xfId="1917"/>
    <cellStyle name="Összesen 8 2 2" xfId="1918"/>
    <cellStyle name="Összesen 8 2 3" xfId="1919"/>
    <cellStyle name="Összesen 8 2 4" xfId="1920"/>
    <cellStyle name="Összesen 8 3" xfId="1921"/>
    <cellStyle name="Összesen 8 4" xfId="1922"/>
    <cellStyle name="Összesen 9" xfId="1154"/>
    <cellStyle name="Összesen 9 2" xfId="1923"/>
    <cellStyle name="Összesen 9 2 2" xfId="1924"/>
    <cellStyle name="Összesen 9 2 3" xfId="1925"/>
    <cellStyle name="Összesen 9 2 4" xfId="1926"/>
    <cellStyle name="Összesen 9 3" xfId="1927"/>
    <cellStyle name="Összesen 9 4" xfId="1928"/>
    <cellStyle name="Pénznem 2" xfId="1155"/>
    <cellStyle name="Pénznem 3" xfId="1156"/>
    <cellStyle name="Pénznem 4" xfId="1157"/>
    <cellStyle name="Pénznem 5" xfId="1158"/>
    <cellStyle name="Rossz 10" xfId="1159"/>
    <cellStyle name="Rossz 11" xfId="1160"/>
    <cellStyle name="Rossz 12" xfId="1161"/>
    <cellStyle name="Rossz 13" xfId="1162"/>
    <cellStyle name="Rossz 2" xfId="1163"/>
    <cellStyle name="Rossz 2 2" xfId="1164"/>
    <cellStyle name="Rossz 2 3" xfId="1929"/>
    <cellStyle name="Rossz 3" xfId="1165"/>
    <cellStyle name="Rossz 3 2" xfId="1166"/>
    <cellStyle name="Rossz 3 3" xfId="1930"/>
    <cellStyle name="Rossz 4" xfId="1167"/>
    <cellStyle name="Rossz 4 2" xfId="1168"/>
    <cellStyle name="Rossz 5" xfId="1169"/>
    <cellStyle name="Rossz 5 2" xfId="1170"/>
    <cellStyle name="Rossz 6" xfId="1171"/>
    <cellStyle name="Rossz 6 2" xfId="1172"/>
    <cellStyle name="Rossz 7" xfId="1173"/>
    <cellStyle name="Rossz 8" xfId="1174"/>
    <cellStyle name="Rossz 9" xfId="1175"/>
    <cellStyle name="Semleges 10" xfId="1176"/>
    <cellStyle name="Semleges 11" xfId="1177"/>
    <cellStyle name="Semleges 12" xfId="1178"/>
    <cellStyle name="Semleges 13" xfId="1179"/>
    <cellStyle name="Semleges 2" xfId="1180"/>
    <cellStyle name="Semleges 2 2" xfId="1181"/>
    <cellStyle name="Semleges 2 3" xfId="1931"/>
    <cellStyle name="Semleges 3" xfId="1182"/>
    <cellStyle name="Semleges 3 2" xfId="1183"/>
    <cellStyle name="Semleges 3 3" xfId="1932"/>
    <cellStyle name="Semleges 4" xfId="1184"/>
    <cellStyle name="Semleges 4 2" xfId="1185"/>
    <cellStyle name="Semleges 5" xfId="1186"/>
    <cellStyle name="Semleges 5 2" xfId="1187"/>
    <cellStyle name="Semleges 6" xfId="1188"/>
    <cellStyle name="Semleges 6 2" xfId="1189"/>
    <cellStyle name="Semleges 7" xfId="1190"/>
    <cellStyle name="Semleges 8" xfId="1191"/>
    <cellStyle name="Semleges 9" xfId="1192"/>
    <cellStyle name="Standard_~4464348" xfId="1933"/>
    <cellStyle name="Stílus 1" xfId="1193"/>
    <cellStyle name="Stílus 1 2" xfId="1194"/>
    <cellStyle name="Stílus 1 3" xfId="1195"/>
    <cellStyle name="Stílus 1 3 2" xfId="1934"/>
    <cellStyle name="Számítás 10" xfId="1196"/>
    <cellStyle name="Számítás 10 2" xfId="1935"/>
    <cellStyle name="Számítás 10 2 2" xfId="1936"/>
    <cellStyle name="Számítás 10 2 3" xfId="1937"/>
    <cellStyle name="Számítás 10 2 4" xfId="1938"/>
    <cellStyle name="Számítás 10 3" xfId="1939"/>
    <cellStyle name="Számítás 10 4" xfId="1940"/>
    <cellStyle name="Számítás 11" xfId="1197"/>
    <cellStyle name="Számítás 12" xfId="1198"/>
    <cellStyle name="Számítás 12 2" xfId="1941"/>
    <cellStyle name="Számítás 12 2 2" xfId="1942"/>
    <cellStyle name="Számítás 12 2 3" xfId="1943"/>
    <cellStyle name="Számítás 12 2 4" xfId="1944"/>
    <cellStyle name="Számítás 12 3" xfId="1945"/>
    <cellStyle name="Számítás 12 4" xfId="1946"/>
    <cellStyle name="Számítás 13" xfId="1199"/>
    <cellStyle name="Számítás 13 2" xfId="1947"/>
    <cellStyle name="Számítás 13 2 2" xfId="1948"/>
    <cellStyle name="Számítás 13 2 3" xfId="1949"/>
    <cellStyle name="Számítás 13 2 4" xfId="1950"/>
    <cellStyle name="Számítás 13 3" xfId="1951"/>
    <cellStyle name="Számítás 13 4" xfId="1952"/>
    <cellStyle name="Számítás 2" xfId="1200"/>
    <cellStyle name="Számítás 2 2" xfId="1201"/>
    <cellStyle name="Számítás 2 2 2" xfId="1202"/>
    <cellStyle name="Számítás 2 2 2 2" xfId="1953"/>
    <cellStyle name="Számítás 2 2 2 3" xfId="1954"/>
    <cellStyle name="Számítás 2 2 2 4" xfId="1955"/>
    <cellStyle name="Számítás 2 2 3" xfId="1956"/>
    <cellStyle name="Számítás 2 2 4" xfId="1957"/>
    <cellStyle name="Számítás 2 2 5" xfId="1958"/>
    <cellStyle name="Számítás 2 3" xfId="1203"/>
    <cellStyle name="Számítás 2 4" xfId="1959"/>
    <cellStyle name="Számítás 2 5" xfId="1960"/>
    <cellStyle name="Számítás 3" xfId="1204"/>
    <cellStyle name="Számítás 3 2" xfId="1205"/>
    <cellStyle name="Számítás 3 2 2" xfId="1206"/>
    <cellStyle name="Számítás 3 3" xfId="1961"/>
    <cellStyle name="Számítás 3 3 2" xfId="1962"/>
    <cellStyle name="Számítás 3 3 3" xfId="1963"/>
    <cellStyle name="Számítás 3 3 4" xfId="1964"/>
    <cellStyle name="Számítás 3 4" xfId="1965"/>
    <cellStyle name="Számítás 3 5" xfId="1966"/>
    <cellStyle name="Számítás 3 6" xfId="1967"/>
    <cellStyle name="Számítás 4" xfId="1207"/>
    <cellStyle name="Számítás 4 2" xfId="1208"/>
    <cellStyle name="Számítás 4 2 2" xfId="1968"/>
    <cellStyle name="Számítás 4 2 3" xfId="1969"/>
    <cellStyle name="Számítás 4 2 4" xfId="1970"/>
    <cellStyle name="Számítás 4 3" xfId="1971"/>
    <cellStyle name="Számítás 4 4" xfId="1972"/>
    <cellStyle name="Számítás 5" xfId="1209"/>
    <cellStyle name="Számítás 5 2" xfId="1210"/>
    <cellStyle name="Számítás 5 2 2" xfId="1973"/>
    <cellStyle name="Számítás 5 2 3" xfId="1974"/>
    <cellStyle name="Számítás 5 2 4" xfId="1975"/>
    <cellStyle name="Számítás 5 3" xfId="1976"/>
    <cellStyle name="Számítás 5 4" xfId="1977"/>
    <cellStyle name="Számítás 6" xfId="1211"/>
    <cellStyle name="Számítás 6 2" xfId="1212"/>
    <cellStyle name="Számítás 6 2 2" xfId="1978"/>
    <cellStyle name="Számítás 6 2 3" xfId="1979"/>
    <cellStyle name="Számítás 6 2 4" xfId="1980"/>
    <cellStyle name="Számítás 6 3" xfId="1981"/>
    <cellStyle name="Számítás 6 4" xfId="1982"/>
    <cellStyle name="Számítás 7" xfId="1213"/>
    <cellStyle name="Számítás 7 2" xfId="1983"/>
    <cellStyle name="Számítás 7 2 2" xfId="1984"/>
    <cellStyle name="Számítás 7 2 3" xfId="1985"/>
    <cellStyle name="Számítás 7 2 4" xfId="1986"/>
    <cellStyle name="Számítás 7 3" xfId="1987"/>
    <cellStyle name="Számítás 7 4" xfId="1988"/>
    <cellStyle name="Számítás 8" xfId="1214"/>
    <cellStyle name="Számítás 8 2" xfId="1989"/>
    <cellStyle name="Számítás 8 2 2" xfId="1990"/>
    <cellStyle name="Számítás 8 2 3" xfId="1991"/>
    <cellStyle name="Számítás 8 2 4" xfId="1992"/>
    <cellStyle name="Számítás 8 3" xfId="1993"/>
    <cellStyle name="Számítás 8 4" xfId="1994"/>
    <cellStyle name="Számítás 9" xfId="1215"/>
    <cellStyle name="Számítás 9 2" xfId="1995"/>
    <cellStyle name="Számítás 9 2 2" xfId="1996"/>
    <cellStyle name="Számítás 9 2 3" xfId="1997"/>
    <cellStyle name="Számítás 9 2 4" xfId="1998"/>
    <cellStyle name="Számítás 9 3" xfId="1999"/>
    <cellStyle name="Számítás 9 4" xfId="2000"/>
    <cellStyle name="Százalék 10" xfId="1216"/>
    <cellStyle name="Százalék 10 2" xfId="1217"/>
    <cellStyle name="Százalék 11" xfId="1218"/>
    <cellStyle name="Százalék 11 2" xfId="1219"/>
    <cellStyle name="Százalék 12" xfId="1220"/>
    <cellStyle name="Százalék 12 2" xfId="1221"/>
    <cellStyle name="Százalék 13" xfId="1222"/>
    <cellStyle name="Százalék 13 2" xfId="1223"/>
    <cellStyle name="Százalék 14" xfId="1224"/>
    <cellStyle name="Százalék 14 2" xfId="1225"/>
    <cellStyle name="Százalék 15" xfId="1226"/>
    <cellStyle name="Százalék 15 2" xfId="1227"/>
    <cellStyle name="Százalék 16" xfId="1228"/>
    <cellStyle name="Százalék 16 2" xfId="1229"/>
    <cellStyle name="Százalék 17" xfId="1230"/>
    <cellStyle name="Százalék 17 2" xfId="1231"/>
    <cellStyle name="Százalék 18" xfId="1232"/>
    <cellStyle name="Százalék 18 2" xfId="1233"/>
    <cellStyle name="Százalék 19" xfId="1234"/>
    <cellStyle name="Százalék 19 2" xfId="1235"/>
    <cellStyle name="Százalék 2" xfId="1236"/>
    <cellStyle name="Százalék 2 10" xfId="1237"/>
    <cellStyle name="Százalék 2 2" xfId="1238"/>
    <cellStyle name="Százalék 2 2 2" xfId="1239"/>
    <cellStyle name="Százalék 2 3" xfId="1240"/>
    <cellStyle name="Százalék 2 4" xfId="1241"/>
    <cellStyle name="Százalék 2 4 2" xfId="2001"/>
    <cellStyle name="Százalék 2 5" xfId="1242"/>
    <cellStyle name="Százalék 2 6" xfId="1243"/>
    <cellStyle name="Százalék 2 7" xfId="1244"/>
    <cellStyle name="Százalék 2 8" xfId="1245"/>
    <cellStyle name="Százalék 2 9" xfId="1246"/>
    <cellStyle name="Százalék 20" xfId="1247"/>
    <cellStyle name="Százalék 20 2" xfId="1248"/>
    <cellStyle name="Százalék 21" xfId="1249"/>
    <cellStyle name="Százalék 21 2" xfId="1250"/>
    <cellStyle name="Százalék 22" xfId="1251"/>
    <cellStyle name="Százalék 22 2" xfId="1252"/>
    <cellStyle name="Százalék 23" xfId="1253"/>
    <cellStyle name="Százalék 23 2" xfId="1254"/>
    <cellStyle name="Százalék 24" xfId="1255"/>
    <cellStyle name="Százalék 24 2" xfId="1256"/>
    <cellStyle name="Százalék 25" xfId="1257"/>
    <cellStyle name="Százalék 25 2" xfId="1258"/>
    <cellStyle name="Százalék 26" xfId="1259"/>
    <cellStyle name="Százalék 26 2" xfId="1260"/>
    <cellStyle name="Százalék 27" xfId="1261"/>
    <cellStyle name="Százalék 27 2" xfId="1262"/>
    <cellStyle name="Százalék 28" xfId="1263"/>
    <cellStyle name="Százalék 28 2" xfId="1264"/>
    <cellStyle name="Százalék 29" xfId="1265"/>
    <cellStyle name="Százalék 29 2" xfId="1266"/>
    <cellStyle name="Százalék 3" xfId="1267"/>
    <cellStyle name="Százalék 3 2" xfId="1268"/>
    <cellStyle name="Százalék 3 3" xfId="1269"/>
    <cellStyle name="Százalék 30" xfId="1270"/>
    <cellStyle name="Százalék 30 2" xfId="1271"/>
    <cellStyle name="Százalék 31" xfId="1272"/>
    <cellStyle name="Százalék 31 2" xfId="1273"/>
    <cellStyle name="Százalék 32" xfId="1274"/>
    <cellStyle name="Százalék 32 2" xfId="1275"/>
    <cellStyle name="Százalék 33" xfId="1276"/>
    <cellStyle name="Százalék 33 2" xfId="1277"/>
    <cellStyle name="Százalék 34" xfId="1278"/>
    <cellStyle name="Százalék 34 2" xfId="1279"/>
    <cellStyle name="Százalék 35" xfId="1280"/>
    <cellStyle name="Százalék 35 2" xfId="1281"/>
    <cellStyle name="Százalék 36" xfId="1282"/>
    <cellStyle name="Százalék 36 2" xfId="1283"/>
    <cellStyle name="Százalék 37" xfId="1284"/>
    <cellStyle name="Százalék 37 2" xfId="1285"/>
    <cellStyle name="Százalék 38" xfId="1286"/>
    <cellStyle name="Százalék 38 2" xfId="1287"/>
    <cellStyle name="Százalék 39" xfId="1288"/>
    <cellStyle name="Százalék 39 2" xfId="1289"/>
    <cellStyle name="Százalék 4" xfId="1290"/>
    <cellStyle name="Százalék 4 2" xfId="1291"/>
    <cellStyle name="Százalék 4 2 2" xfId="1292"/>
    <cellStyle name="Százalék 4 2 3" xfId="2002"/>
    <cellStyle name="Százalék 4 3" xfId="1293"/>
    <cellStyle name="Százalék 4 4" xfId="1294"/>
    <cellStyle name="Százalék 4 5" xfId="1295"/>
    <cellStyle name="Százalék 40" xfId="1296"/>
    <cellStyle name="Százalék 40 2" xfId="1297"/>
    <cellStyle name="Százalék 41" xfId="1298"/>
    <cellStyle name="Százalék 41 2" xfId="1299"/>
    <cellStyle name="Százalék 42" xfId="1300"/>
    <cellStyle name="Százalék 43" xfId="1301"/>
    <cellStyle name="Százalék 43 2" xfId="1302"/>
    <cellStyle name="Százalék 44" xfId="1303"/>
    <cellStyle name="Százalék 44 2" xfId="1304"/>
    <cellStyle name="Százalék 44 2 2" xfId="2003"/>
    <cellStyle name="Százalék 44 3" xfId="1305"/>
    <cellStyle name="Százalék 44 3 2" xfId="2004"/>
    <cellStyle name="Százalék 45" xfId="1306"/>
    <cellStyle name="Százalék 45 2" xfId="1307"/>
    <cellStyle name="Százalék 46" xfId="1308"/>
    <cellStyle name="Százalék 46 2" xfId="1309"/>
    <cellStyle name="Százalék 47" xfId="1310"/>
    <cellStyle name="Százalék 48" xfId="1311"/>
    <cellStyle name="Százalék 49" xfId="1312"/>
    <cellStyle name="Százalék 5" xfId="1313"/>
    <cellStyle name="Százalék 5 2" xfId="1314"/>
    <cellStyle name="Százalék 5 2 2" xfId="1315"/>
    <cellStyle name="Százalék 5 2 2 2" xfId="1316"/>
    <cellStyle name="Százalék 5 2 2 3" xfId="2005"/>
    <cellStyle name="Százalék 5 3" xfId="1317"/>
    <cellStyle name="Százalék 5 3 2" xfId="1318"/>
    <cellStyle name="Százalék 5 4" xfId="1319"/>
    <cellStyle name="Százalék 5 4 2" xfId="1320"/>
    <cellStyle name="Százalék 5 4 3" xfId="2006"/>
    <cellStyle name="Százalék 5 5" xfId="1321"/>
    <cellStyle name="Százalék 50" xfId="1322"/>
    <cellStyle name="Százalék 51" xfId="2007"/>
    <cellStyle name="Százalék 52" xfId="2008"/>
    <cellStyle name="Százalék 6" xfId="1323"/>
    <cellStyle name="Százalék 6 2" xfId="2009"/>
    <cellStyle name="Százalék 6 3" xfId="2010"/>
    <cellStyle name="Százalék 7" xfId="1324"/>
    <cellStyle name="Százalék 7 2" xfId="2011"/>
    <cellStyle name="Százalék 7 3" xfId="2012"/>
    <cellStyle name="Százalék 8" xfId="1325"/>
    <cellStyle name="Százalék 8 2" xfId="2013"/>
    <cellStyle name="Százalék 9" xfId="1326"/>
    <cellStyle name="Title" xfId="1327"/>
    <cellStyle name="Title 2" xfId="1328"/>
    <cellStyle name="Title 3" xfId="1329"/>
    <cellStyle name="Total" xfId="1330"/>
    <cellStyle name="Total 2" xfId="1331"/>
    <cellStyle name="Total 2 2" xfId="2014"/>
    <cellStyle name="Total 2 2 2" xfId="2015"/>
    <cellStyle name="Total 2 2 3" xfId="2016"/>
    <cellStyle name="Total 2 2 4" xfId="2017"/>
    <cellStyle name="Total 2 3" xfId="2018"/>
    <cellStyle name="Total 2 4" xfId="2019"/>
    <cellStyle name="Total 3" xfId="1332"/>
    <cellStyle name="Total 3 2" xfId="2020"/>
    <cellStyle name="Total 3 2 2" xfId="2021"/>
    <cellStyle name="Total 3 2 3" xfId="2022"/>
    <cellStyle name="Total 3 2 4" xfId="2023"/>
    <cellStyle name="Total 3 3" xfId="2024"/>
    <cellStyle name="Total 3 4" xfId="2025"/>
    <cellStyle name="Total 4" xfId="2026"/>
    <cellStyle name="Total 5" xfId="2027"/>
    <cellStyle name="Währung" xfId="1333"/>
    <cellStyle name="Währung 2" xfId="1334"/>
    <cellStyle name="Warning Text" xfId="1335"/>
    <cellStyle name="Warning Text 2" xfId="1336"/>
    <cellStyle name="Warning Text 3" xfId="13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7.%20sz&#225;m&#250;%20mell&#233;klet%20-%20Aj&#225;nlati%20&#246;sszes&#237;t&#337;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czi Béla" refreshedDate="43060.38776203704" createdVersion="4" refreshedVersion="4" minRefreshableVersion="3" recordCount="2783">
  <cacheSource type="worksheet">
    <worksheetSource ref="A1:AG1048576" sheet="fővizsga kiegészítő munkák" r:id="rId2"/>
  </cacheSource>
  <cacheFields count="33">
    <cacheField name="kereső psz" numFmtId="0">
      <sharedItems containsBlank="1" containsMixedTypes="1" containsNumber="1" containsInteger="1" minValue="505510670019" maxValue="615588911060"/>
    </cacheField>
    <cacheField name="aktuálisUIC" numFmtId="0">
      <sharedItems containsString="0" containsBlank="1" containsNumber="1" containsInteger="1" minValue="505510670019" maxValue="615588911060"/>
    </cacheField>
    <cacheField name="új UIC" numFmtId="0">
      <sharedItems containsString="0" containsBlank="1" containsNumber="1" containsInteger="1" minValue="1" maxValue="615588911060"/>
    </cacheField>
    <cacheField name="összevont sorozat" numFmtId="0">
      <sharedItems containsBlank="1" containsMixedTypes="1" containsNumber="1" containsInteger="1" minValue="1067" maxValue="9591"/>
    </cacheField>
    <cacheField name="üzemeltető" numFmtId="0">
      <sharedItems containsBlank="1"/>
    </cacheField>
    <cacheField name="esedékes" numFmtId="14">
      <sharedItems containsDate="1" containsBlank="1" containsMixedTypes="1" minDate="2014-09-08T00:00:00" maxDate="2020-12-16T00:00:00"/>
    </cacheField>
    <cacheField name="várható be" numFmtId="14">
      <sharedItems containsDate="1" containsBlank="1" containsMixedTypes="1" minDate="2018-01-12T00:00:00" maxDate="2021-09-26T00:00:00"/>
    </cacheField>
    <cacheField name="többlet megnevezés" numFmtId="0">
      <sharedItems containsBlank="1" containsMixedTypes="1" containsNumber="1" containsInteger="1" minValue="2006" maxValue="2007" count="72">
        <s v="Komfortnövelés (alap)"/>
        <s v="- energiaellátó csere"/>
        <s v="- infracsap beépítés"/>
        <s v="- LED poggyásztér világítás"/>
        <s v="- új függöny beépítés"/>
        <s v="- előtér mennyezet átalakítás"/>
        <s v="Zöldhurok (alap)"/>
        <s v="- AFE beépítés"/>
        <s v="- UIC kábel"/>
        <s v="-Nyomógombos (fix beépítésű) hangosítás kiépítés"/>
        <s v="-érintésvédelem"/>
        <s v="- forgócsap szilentblokk csere"/>
        <s v="- WC alatti acéllemez csere"/>
        <s v="- WC padlótálca csere"/>
        <s v="- xx-67 ablak felújítás porszórás"/>
        <s v="- xx-67 teremajtó vésznyitás/nyomógombos nyitás"/>
        <s v="- xx-67 kiegészítő ajánlat - energia komfortosított kocsik ellátó kiegészítés"/>
        <s v="- xx-67 akkumulátor szekrény átalakítás"/>
        <s v="- xx-67 poggyásztartó díszcsík"/>
        <s v="- klímavezérlő javítás"/>
        <s v="- xx-67 Előtér mennyezetajtó csere"/>
        <s v="-szolgálati tároló kialakítás"/>
        <s v="Komfortnövelés (ld. Feltétfüzet)"/>
        <s v="- ruhahorog"/>
        <s v="- EP fék és NBÜ üzembe helyezés/kiépítés/egységesítés"/>
        <s v="- hangosítás kiépítés (fix beépítésű mikrofonnal)"/>
        <s v="Ajtóátalakítás (alap)"/>
        <s v="- xx-30 tip. kocsi nyitó-záró gomb előkészítés"/>
        <s v="- Komfortnövelés (alap)"/>
        <s v="- xx-30 azbesztmentesítés"/>
        <s v="nincs többletmunka tartalom"/>
        <s v="-ajtómozgató egység csere"/>
        <s v="Energia ellátó csere CAF-ból átszerel!"/>
        <s v="UIC csere"/>
        <s v="-UIC csere, zöldhurok"/>
        <s v="- FG-1 jeladó beépítés előkészítés"/>
        <s v="- hossztartó javítás"/>
        <s v="- xx-37 segédhossztartó csere"/>
        <s v="- ablak alsórész javítás"/>
        <s v="ajtóbeépítés"/>
        <s v="- 95-80 és 92-47 kocsi ajtóreteszelés"/>
        <s v="- légcsatorna csere"/>
        <s v="- 59-80 ajtóvezérlés átalakítás"/>
        <s v="ágybetét csere"/>
        <s v="ülés áthúzás"/>
        <s v="- 70-80 pneumatikus ajtózárás kiépítése"/>
        <s v="- Belföldiesítés és kerékpárszállító kampó beépítés"/>
        <s v="- 20-17 kocsi MÁV 9a forgóváz csapágyvezetés korszerűsítés"/>
        <s v="létracsere"/>
        <s v="Fülkeajtó és ablak roló csere"/>
        <s v="-tűzjelző beépítés"/>
        <s v="- 3. antenna beépítés"/>
        <s v="- UIC csere"/>
        <s v="- dugaszoló aljazat beépítése"/>
        <s v="Többlet munkák"/>
        <s v="xx-67 ablak felújítás porszórás"/>
        <s v="Tárcsafékesítés"/>
        <s v="Vezetőállás átalakítása"/>
        <m/>
        <s v="-Ágybetét csere"/>
        <s v="-Ablak roló csere"/>
        <s v="-ülés áthúzás"/>
        <s v="-mosdócsap egységesítés"/>
        <s v="-fülke mosdó zárófedél csere/egységesítés/rögzítőmágnes csere"/>
        <s v="-tükör csere (válaszfal)"/>
        <s v="-tükörcsere pipereszekrény"/>
        <s v="-mosdó alatti szemetes megszüntet (nem csak leszögel)"/>
        <s v="-padlószőnyegcsere"/>
        <s v="-létracsere"/>
        <s v="zöldhurok"/>
        <n v="2006" u="1"/>
        <n v="2007" u="1"/>
      </sharedItems>
    </cacheField>
    <cacheField name="kód" numFmtId="0">
      <sharedItems containsBlank="1"/>
    </cacheField>
    <cacheField name="kieg jel" numFmtId="0">
      <sharedItems containsBlank="1"/>
    </cacheField>
    <cacheField name="kieg gyakoriság" numFmtId="0">
      <sharedItems containsString="0" containsBlank="1" containsNumber="1" containsInteger="1" minValue="0" maxValue="1"/>
    </cacheField>
    <cacheField name="gyakoriság átvizsgál" numFmtId="0">
      <sharedItems containsString="0" containsBlank="1" containsNumber="1" containsInteger="1" minValue="0" maxValue="1"/>
    </cacheField>
    <cacheField name="ár" numFmtId="0">
      <sharedItems containsBlank="1" containsMixedTypes="1" containsNumber="1" containsInteger="1" minValue="27200" maxValue="55000000"/>
    </cacheField>
    <cacheField name="." numFmtId="0">
      <sharedItems containsBlank="1"/>
    </cacheField>
    <cacheField name=".." numFmtId="0">
      <sharedItems containsBlank="1" containsMixedTypes="1" containsNumber="1" containsInteger="1" minValue="0" maxValue="60"/>
    </cacheField>
    <cacheField name="kiegészítő I. teljes ár" numFmtId="3">
      <sharedItems containsString="0" containsBlank="1" containsNumber="1" containsInteger="1" minValue="0" maxValue="55000000"/>
    </cacheField>
    <cacheField name="ajtó, zöldhurok, hangosítás" numFmtId="3">
      <sharedItems containsString="0" containsBlank="1" containsNumber="1" containsInteger="1" minValue="0" maxValue="6000000"/>
    </cacheField>
    <cacheField name="DVJ, DWA komfort ár" numFmtId="3">
      <sharedItems containsString="0" containsBlank="1" containsNumber="1" containsInteger="1" minValue="50000000" maxValue="50000000"/>
    </cacheField>
    <cacheField name="várható ki" numFmtId="14">
      <sharedItems containsNonDate="0" containsDate="1" containsString="0" containsBlank="1" minDate="1900-02-28T00:00:00" maxDate="2021-11-25T00:00:00"/>
    </cacheField>
    <cacheField name="kiadás év" numFmtId="0">
      <sharedItems containsString="0" containsBlank="1" containsNumber="1" containsInteger="1" minValue="2018" maxValue="2021"/>
    </cacheField>
    <cacheField name="kiadás hó" numFmtId="0">
      <sharedItems containsString="0" containsBlank="1" containsNumber="1" containsInteger="1" minValue="1" maxValue="12"/>
    </cacheField>
    <cacheField name=" Alapár egységár MF100/2014 szerint" numFmtId="0">
      <sharedItems containsBlank="1" containsMixedTypes="1" containsNumber="1" minValue="10269600" maxValue="27045920"/>
    </cacheField>
    <cacheField name="Hiányárak" numFmtId="0">
      <sharedItems containsBlank="1" containsMixedTypes="1" containsNumber="1" minValue="33639" maxValue="1421127"/>
    </cacheField>
    <cacheField name="Többletárak" numFmtId="0">
      <sharedItems containsBlank="1" containsMixedTypes="1" containsNumber="1" minValue="1745545" maxValue="19666608"/>
    </cacheField>
    <cacheField name="TELJES ÁR" numFmtId="0">
      <sharedItems containsString="0" containsBlank="1" containsNumber="1" minValue="0" maxValue="90000000"/>
    </cacheField>
    <cacheField name="eltérés" numFmtId="0">
      <sharedItems containsNonDate="0" containsString="0" containsBlank="1"/>
    </cacheField>
    <cacheField name="eltérés ár" numFmtId="0">
      <sharedItems containsNonDate="0" containsString="0" containsBlank="1"/>
    </cacheField>
    <cacheField name="szerződés-ben lévő sorozat" numFmtId="0">
      <sharedItems containsBlank="1" containsMixedTypes="1" containsNumber="1" containsInteger="1" minValue="1067" maxValue="9591"/>
    </cacheField>
    <cacheField name="sorozaton belüli sorszám" numFmtId="0">
      <sharedItems containsBlank="1" containsMixedTypes="1" containsNumber="1" containsInteger="1" minValue="1" maxValue="1"/>
    </cacheField>
    <cacheField name="eltérés adott évben" numFmtId="0">
      <sharedItems containsBlank="1"/>
    </cacheField>
    <cacheField name="kieg max szűrő" numFmtId="0">
      <sharedItems containsBlank="1"/>
    </cacheField>
    <cacheField name="kieg max ár" numFmtId="0">
      <sharedItems containsBlank="1" containsMixedTypes="1" containsNumber="1" containsInteger="1" minValue="0" maxValue="71049300"/>
    </cacheField>
    <cacheField name="kiegészítő jellege" numFmtId="0">
      <sharedItems containsBlank="1" count="5">
        <s v="Kiegészítő munkák I. FIGYELEM megjegyzés *"/>
        <s v="Kiegészítő munkák II.       (ajtó, zöldhurok, hangosítás) FIGYELEM megjegyzés **"/>
        <s v="Komfortnövelő- és  komfortnövelő kiegészítő munkák FIGYELEM megjegyzés ***"/>
        <m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83">
  <r>
    <n v="505510670019"/>
    <n v="505510670019"/>
    <n v="515510440024"/>
    <n v="1067"/>
    <s v="Pécs"/>
    <d v="2020-11-21T00:00:00"/>
    <d v="2020-11-21T00:00:00"/>
    <x v="0"/>
    <s v="KOMF3"/>
    <s v="komfortnövelés"/>
    <n v="1"/>
    <n v="1"/>
    <n v="19397200"/>
    <s v="Ft/kocsi"/>
    <n v="0"/>
    <n v="19397200"/>
    <m/>
    <m/>
    <d v="2021-01-20T00:00:00"/>
    <n v="2021"/>
    <n v="1"/>
    <n v="14000000"/>
    <n v="317676"/>
    <n v="9138379"/>
    <n v="42853255"/>
    <m/>
    <m/>
    <n v="1067"/>
    <n v="1"/>
    <s v="kieső"/>
    <s v="igen"/>
    <n v="43697637"/>
    <x v="0"/>
  </r>
  <r>
    <n v="505510670019"/>
    <n v="505510670019"/>
    <n v="515510440024"/>
    <n v="1067"/>
    <s v="Pécs"/>
    <d v="2020-11-21T00:00:00"/>
    <d v="2020-11-21T00:00:00"/>
    <x v="1"/>
    <s v="EÁCS"/>
    <s v="energiaellátó csere"/>
    <n v="1"/>
    <n v="1"/>
    <n v="6763700"/>
    <s v="Ft/kocsi"/>
    <n v="0"/>
    <n v="6763700"/>
    <m/>
    <m/>
    <d v="2021-01-20T00:00:00"/>
    <n v="2021"/>
    <n v="1"/>
    <s v=""/>
    <s v=""/>
    <s v=""/>
    <n v="67637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2"/>
    <s v="P54007"/>
    <s v="infracsap beépítés"/>
    <n v="1"/>
    <n v="1"/>
    <n v="1309400"/>
    <s v="Ft/kocsi"/>
    <n v="30"/>
    <n v="1309400"/>
    <m/>
    <m/>
    <d v="2021-01-20T00:00:00"/>
    <n v="2021"/>
    <n v="1"/>
    <s v=""/>
    <s v=""/>
    <s v=""/>
    <n v="13094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3"/>
    <s v="T98612"/>
    <s v="LED poggyásztér világítás"/>
    <n v="1"/>
    <n v="1"/>
    <n v="27200"/>
    <s v="Ft/db"/>
    <n v="30"/>
    <n v="27200"/>
    <m/>
    <m/>
    <d v="2021-01-20T00:00:00"/>
    <n v="2021"/>
    <n v="1"/>
    <s v=""/>
    <s v=""/>
    <s v=""/>
    <n v="272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4"/>
    <s v="T51223"/>
    <s v="új függöny beépítés"/>
    <n v="1"/>
    <n v="1"/>
    <n v="35300"/>
    <s v="Ft/db"/>
    <n v="60"/>
    <n v="35300"/>
    <m/>
    <m/>
    <d v="2021-01-20T00:00:00"/>
    <n v="2021"/>
    <n v="1"/>
    <s v=""/>
    <s v=""/>
    <s v=""/>
    <n v="353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5"/>
    <s v="P51002"/>
    <s v="előtér mennyezet átalakítás"/>
    <n v="1"/>
    <n v="1"/>
    <n v="630700"/>
    <s v="Ft/kocsi"/>
    <n v="0"/>
    <n v="630700"/>
    <m/>
    <m/>
    <d v="2021-01-20T00:00:00"/>
    <n v="2021"/>
    <n v="1"/>
    <s v=""/>
    <s v=""/>
    <s v=""/>
    <n v="6307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6"/>
    <s v="P80115"/>
    <s v="UIC csere, zöldhurok"/>
    <n v="1"/>
    <n v="1"/>
    <n v="3529900"/>
    <s v="Ft/kocsi"/>
    <n v="0"/>
    <m/>
    <n v="3529900"/>
    <m/>
    <d v="2021-01-20T00:00:00"/>
    <n v="2021"/>
    <n v="1"/>
    <s v=""/>
    <s v=""/>
    <s v=""/>
    <n v="352990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7"/>
    <s v="P80102"/>
    <s v="AFE beépítés"/>
    <n v="1"/>
    <n v="1"/>
    <n v="2253800"/>
    <s v="Ft/kocsi"/>
    <n v="10"/>
    <m/>
    <n v="2253800"/>
    <m/>
    <d v="2021-01-20T00:00:00"/>
    <n v="2021"/>
    <n v="1"/>
    <s v=""/>
    <s v=""/>
    <s v=""/>
    <n v="225380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8"/>
    <e v="#N/A"/>
    <s v="UIC kábel"/>
    <n v="1"/>
    <n v="1"/>
    <s v="x"/>
    <m/>
    <m/>
    <m/>
    <n v="0"/>
    <m/>
    <d v="2021-01-20T00:00:00"/>
    <n v="2021"/>
    <n v="1"/>
    <s v=""/>
    <s v=""/>
    <s v=""/>
    <n v="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9"/>
    <e v="#N/A"/>
    <s v="hangosítás kiépítés (fix beépítésű mikrofonnal)"/>
    <n v="1"/>
    <n v="1"/>
    <s v="x"/>
    <m/>
    <m/>
    <m/>
    <n v="0"/>
    <m/>
    <d v="2021-01-20T00:00:00"/>
    <n v="2021"/>
    <n v="1"/>
    <s v=""/>
    <s v=""/>
    <s v=""/>
    <n v="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10"/>
    <s v="P98006"/>
    <s v="érintésvédelem"/>
    <n v="1"/>
    <n v="1"/>
    <n v="83700"/>
    <s v="Ft/kocsi"/>
    <n v="0"/>
    <n v="83700"/>
    <m/>
    <m/>
    <d v="2021-01-20T00:00:00"/>
    <n v="2021"/>
    <n v="1"/>
    <s v=""/>
    <s v=""/>
    <s v=""/>
    <n v="837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1"/>
    <s v="T21003"/>
    <s v="forgócsap szilentblokk csere"/>
    <n v="1"/>
    <n v="1"/>
    <n v="144520"/>
    <s v="Ft/kocsi"/>
    <n v="0"/>
    <n v="144520"/>
    <m/>
    <m/>
    <d v="2021-01-20T00:00:00"/>
    <n v="2021"/>
    <n v="1"/>
    <s v=""/>
    <s v=""/>
    <s v=""/>
    <n v="14452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2"/>
    <s v="nincs"/>
    <s v="WC alatti acéllemez csere"/>
    <n v="1"/>
    <n v="1"/>
    <n v="1092200"/>
    <s v="Ft/kocsi"/>
    <n v="0"/>
    <n v="1092200"/>
    <m/>
    <m/>
    <d v="2021-01-20T00:00:00"/>
    <n v="2021"/>
    <n v="1"/>
    <s v=""/>
    <s v=""/>
    <s v=""/>
    <n v="10922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3"/>
    <s v="T54855"/>
    <s v="WC padlótálca csere"/>
    <n v="1"/>
    <n v="1"/>
    <n v="1803400"/>
    <s v="Ft/kocsi"/>
    <n v="0"/>
    <n v="1803400"/>
    <m/>
    <m/>
    <d v="2021-01-20T00:00:00"/>
    <n v="2021"/>
    <n v="1"/>
    <s v=""/>
    <s v=""/>
    <s v=""/>
    <n v="18034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4"/>
    <s v="T49005"/>
    <s v="ablak felújítás porszórás"/>
    <n v="1"/>
    <n v="1"/>
    <n v="2768500"/>
    <s v="Ft/kocsi"/>
    <n v="15"/>
    <n v="2768500"/>
    <m/>
    <m/>
    <d v="2021-01-20T00:00:00"/>
    <n v="2021"/>
    <n v="1"/>
    <s v=""/>
    <s v=""/>
    <s v=""/>
    <n v="27685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5"/>
    <s v="P48403"/>
    <s v="teremajtó vésznyitás/nyomógombos nyitás"/>
    <n v="1"/>
    <n v="1"/>
    <n v="286800"/>
    <s v="Ft/kocsi"/>
    <n v="0"/>
    <m/>
    <n v="286800"/>
    <m/>
    <d v="2021-01-20T00:00:00"/>
    <n v="2021"/>
    <n v="1"/>
    <s v=""/>
    <s v=""/>
    <s v=""/>
    <n v="286800"/>
    <m/>
    <m/>
    <n v="1067"/>
    <n v="1"/>
    <s v="kieső"/>
    <s v="nem"/>
    <s v=""/>
    <x v="1"/>
  </r>
  <r>
    <n v="505510670019"/>
    <n v="505510670019"/>
    <n v="515510440024"/>
    <n v="1067"/>
    <s v="Pécs"/>
    <d v="2020-11-21T00:00:00"/>
    <d v="2020-11-21T00:00:00"/>
    <x v="16"/>
    <s v="T72017"/>
    <s v="komfortosított kocsik energiaellátó kiegészítés"/>
    <n v="1"/>
    <n v="1"/>
    <n v="137700"/>
    <s v="Ft/kocsi"/>
    <n v="0"/>
    <n v="137700"/>
    <m/>
    <m/>
    <d v="2021-01-20T00:00:00"/>
    <n v="2021"/>
    <n v="1"/>
    <s v=""/>
    <s v=""/>
    <s v=""/>
    <n v="1377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7"/>
    <s v="P75610"/>
    <s v="akkumulátor szekrény átalakítás"/>
    <n v="1"/>
    <n v="1"/>
    <n v="770400"/>
    <s v="Ft/kocsi"/>
    <n v="0"/>
    <n v="770400"/>
    <m/>
    <m/>
    <d v="2021-01-20T00:00:00"/>
    <n v="2021"/>
    <n v="1"/>
    <s v=""/>
    <s v=""/>
    <s v=""/>
    <n v="7704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8"/>
    <s v="T52826"/>
    <s v="poggyásztartó díszcsík"/>
    <n v="1"/>
    <n v="1"/>
    <n v="56500"/>
    <s v="Ft/kocsi"/>
    <n v="0"/>
    <n v="56500"/>
    <m/>
    <m/>
    <d v="2021-01-20T00:00:00"/>
    <n v="2021"/>
    <n v="1"/>
    <s v=""/>
    <s v=""/>
    <s v=""/>
    <n v="565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19"/>
    <s v="T76251"/>
    <s v="klímavezérlő javítás"/>
    <n v="1"/>
    <n v="1"/>
    <n v="32217"/>
    <s v="Ft/kocsi"/>
    <n v="0"/>
    <n v="32217"/>
    <m/>
    <m/>
    <d v="2021-01-20T00:00:00"/>
    <n v="2021"/>
    <n v="1"/>
    <s v=""/>
    <s v=""/>
    <s v=""/>
    <n v="32217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20"/>
    <e v="#N/A"/>
    <s v="előtér mennyezetajtó csere"/>
    <n v="1"/>
    <n v="1"/>
    <n v="574500"/>
    <m/>
    <m/>
    <n v="574500"/>
    <m/>
    <m/>
    <d v="2021-01-20T00:00:00"/>
    <n v="2021"/>
    <n v="1"/>
    <s v=""/>
    <s v=""/>
    <s v=""/>
    <n v="574500"/>
    <m/>
    <m/>
    <n v="1067"/>
    <n v="1"/>
    <s v="kieső"/>
    <s v="nem"/>
    <s v=""/>
    <x v="0"/>
  </r>
  <r>
    <n v="505510670019"/>
    <n v="505510670019"/>
    <n v="515510440024"/>
    <n v="1067"/>
    <s v="Pécs"/>
    <d v="2020-11-21T00:00:00"/>
    <d v="2020-11-21T00:00:00"/>
    <x v="21"/>
    <e v="#N/A"/>
    <s v="szolgálati tároló kialakítás"/>
    <n v="1"/>
    <n v="1"/>
    <n v="2000000"/>
    <m/>
    <m/>
    <n v="2000000"/>
    <m/>
    <m/>
    <d v="2021-01-20T00:00:00"/>
    <n v="2021"/>
    <n v="1"/>
    <s v=""/>
    <s v=""/>
    <s v=""/>
    <n v="2000000"/>
    <m/>
    <m/>
    <n v="1067"/>
    <n v="1"/>
    <s v="kieső"/>
    <s v="nem"/>
    <s v=""/>
    <x v="0"/>
  </r>
  <r>
    <n v="505510670050"/>
    <n v="505510670050"/>
    <n v="515510440065"/>
    <n v="1067"/>
    <s v="Miskolc"/>
    <d v="2019-07-23T00:00:00"/>
    <d v="2019-07-23T00:00:00"/>
    <x v="0"/>
    <s v="KOMF3"/>
    <s v="komfortnövelés"/>
    <n v="1"/>
    <n v="1"/>
    <n v="19397200"/>
    <s v="Ft/kocsi"/>
    <n v="0"/>
    <n v="19397200"/>
    <m/>
    <m/>
    <d v="2019-09-21T00:00:00"/>
    <n v="2019"/>
    <n v="9"/>
    <n v="14000000"/>
    <n v="317676"/>
    <n v="9138379"/>
    <n v="42853255"/>
    <m/>
    <m/>
    <n v="1067"/>
    <s v=""/>
    <s v=""/>
    <s v="igen"/>
    <n v="41697637"/>
    <x v="0"/>
  </r>
  <r>
    <n v="505510670050"/>
    <n v="505510670050"/>
    <n v="515510440065"/>
    <n v="1067"/>
    <s v="Miskolc"/>
    <d v="2019-07-23T00:00:00"/>
    <d v="2019-07-23T00:00:00"/>
    <x v="1"/>
    <s v="EÁCS"/>
    <s v="energiaellátó csere"/>
    <n v="1"/>
    <n v="1"/>
    <n v="6763700"/>
    <s v="Ft/kocsi"/>
    <n v="0"/>
    <n v="6763700"/>
    <m/>
    <m/>
    <d v="2019-09-21T00:00:00"/>
    <n v="2019"/>
    <n v="9"/>
    <s v=""/>
    <s v=""/>
    <s v=""/>
    <n v="67637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2"/>
    <s v="P54007"/>
    <s v="infracsap beépítés"/>
    <n v="1"/>
    <n v="1"/>
    <n v="1309400"/>
    <s v="Ft/kocsi"/>
    <n v="30"/>
    <n v="1309400"/>
    <m/>
    <m/>
    <d v="2019-09-21T00:00:00"/>
    <n v="2019"/>
    <n v="9"/>
    <s v=""/>
    <s v=""/>
    <s v=""/>
    <n v="13094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3"/>
    <s v="T98612"/>
    <s v="LED poggyásztér világítás"/>
    <n v="1"/>
    <n v="1"/>
    <n v="27200"/>
    <s v="Ft/db"/>
    <n v="30"/>
    <n v="27200"/>
    <m/>
    <m/>
    <d v="2019-09-21T00:00:00"/>
    <n v="2019"/>
    <n v="9"/>
    <s v=""/>
    <s v=""/>
    <s v=""/>
    <n v="272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4"/>
    <s v="T51223"/>
    <s v="új függöny beépítés"/>
    <n v="1"/>
    <n v="1"/>
    <n v="35300"/>
    <s v="Ft/db"/>
    <n v="60"/>
    <n v="35300"/>
    <m/>
    <m/>
    <d v="2019-09-21T00:00:00"/>
    <n v="2019"/>
    <n v="9"/>
    <s v=""/>
    <s v=""/>
    <s v=""/>
    <n v="353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5"/>
    <s v="P51002"/>
    <s v="előtér mennyezet átalakítás"/>
    <n v="1"/>
    <n v="1"/>
    <n v="630700"/>
    <s v="Ft/kocsi"/>
    <n v="0"/>
    <n v="630700"/>
    <m/>
    <m/>
    <d v="2019-09-21T00:00:00"/>
    <n v="2019"/>
    <n v="9"/>
    <s v=""/>
    <s v=""/>
    <s v=""/>
    <n v="6307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6"/>
    <s v="P80115"/>
    <s v="UIC csere, zöldhurok"/>
    <n v="1"/>
    <n v="1"/>
    <n v="3529900"/>
    <s v="Ft/kocsi"/>
    <n v="0"/>
    <m/>
    <n v="3529900"/>
    <m/>
    <d v="2019-09-21T00:00:00"/>
    <n v="2019"/>
    <n v="9"/>
    <s v=""/>
    <s v=""/>
    <s v=""/>
    <n v="352990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7"/>
    <s v="P80102"/>
    <s v="AFE beépítés"/>
    <n v="1"/>
    <n v="1"/>
    <n v="2253800"/>
    <s v="Ft/kocsi"/>
    <n v="10"/>
    <m/>
    <n v="2253800"/>
    <m/>
    <d v="2019-09-21T00:00:00"/>
    <n v="2019"/>
    <n v="9"/>
    <s v=""/>
    <s v=""/>
    <s v=""/>
    <n v="225380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8"/>
    <e v="#N/A"/>
    <s v="UIC kábel"/>
    <n v="1"/>
    <n v="1"/>
    <s v="x"/>
    <m/>
    <m/>
    <m/>
    <n v="0"/>
    <m/>
    <d v="2019-09-21T00:00:00"/>
    <n v="2019"/>
    <n v="9"/>
    <s v=""/>
    <s v=""/>
    <s v=""/>
    <n v="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9"/>
    <e v="#N/A"/>
    <s v="hangosítás kiépítés (fix beépítésű mikrofonnal)"/>
    <n v="1"/>
    <n v="1"/>
    <s v="x"/>
    <m/>
    <m/>
    <m/>
    <n v="0"/>
    <m/>
    <d v="2019-09-21T00:00:00"/>
    <n v="2019"/>
    <n v="9"/>
    <s v=""/>
    <s v=""/>
    <s v=""/>
    <n v="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10"/>
    <s v="P98006"/>
    <s v="érintésvédelem"/>
    <n v="1"/>
    <n v="1"/>
    <n v="83700"/>
    <s v="Ft/kocsi"/>
    <n v="0"/>
    <n v="83700"/>
    <m/>
    <m/>
    <d v="2019-09-21T00:00:00"/>
    <n v="2019"/>
    <n v="9"/>
    <s v=""/>
    <s v=""/>
    <s v=""/>
    <n v="837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1"/>
    <s v="T21003"/>
    <s v="forgócsap szilentblokk csere"/>
    <n v="1"/>
    <n v="1"/>
    <n v="144520"/>
    <s v="Ft/kocsi"/>
    <n v="0"/>
    <n v="144520"/>
    <m/>
    <m/>
    <d v="2019-09-21T00:00:00"/>
    <n v="2019"/>
    <n v="9"/>
    <s v=""/>
    <s v=""/>
    <s v=""/>
    <n v="14452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2"/>
    <s v="nincs"/>
    <s v="WC alatti acéllemez csere"/>
    <n v="1"/>
    <n v="1"/>
    <n v="1092200"/>
    <s v="Ft/kocsi"/>
    <n v="0"/>
    <n v="1092200"/>
    <m/>
    <m/>
    <d v="2019-09-21T00:00:00"/>
    <n v="2019"/>
    <n v="9"/>
    <s v=""/>
    <s v=""/>
    <s v=""/>
    <n v="10922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3"/>
    <s v="T54855"/>
    <s v="WC padlótálca csere"/>
    <n v="1"/>
    <n v="1"/>
    <n v="1803400"/>
    <s v="Ft/kocsi"/>
    <n v="0"/>
    <n v="1803400"/>
    <m/>
    <m/>
    <d v="2019-09-21T00:00:00"/>
    <n v="2019"/>
    <n v="9"/>
    <s v=""/>
    <s v=""/>
    <s v=""/>
    <n v="18034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4"/>
    <s v="T49005"/>
    <s v="ablak felújítás porszórás"/>
    <n v="1"/>
    <n v="1"/>
    <n v="2768500"/>
    <s v="Ft/kocsi"/>
    <n v="15"/>
    <n v="2768500"/>
    <m/>
    <m/>
    <d v="2019-09-21T00:00:00"/>
    <n v="2019"/>
    <n v="9"/>
    <s v=""/>
    <s v=""/>
    <s v=""/>
    <n v="27685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5"/>
    <s v="P48403"/>
    <s v="teremajtó vésznyitás/nyomógombos nyitás"/>
    <n v="1"/>
    <n v="1"/>
    <n v="286800"/>
    <s v="Ft/kocsi"/>
    <n v="0"/>
    <m/>
    <n v="286800"/>
    <m/>
    <d v="2019-09-21T00:00:00"/>
    <n v="2019"/>
    <n v="9"/>
    <s v=""/>
    <s v=""/>
    <s v=""/>
    <n v="286800"/>
    <m/>
    <m/>
    <n v="1067"/>
    <s v=""/>
    <s v=""/>
    <s v="nem"/>
    <s v=""/>
    <x v="1"/>
  </r>
  <r>
    <n v="505510670050"/>
    <n v="505510670050"/>
    <n v="515510440065"/>
    <n v="1067"/>
    <s v="Miskolc"/>
    <d v="2019-07-23T00:00:00"/>
    <d v="2019-07-23T00:00:00"/>
    <x v="16"/>
    <s v="T72017"/>
    <s v="komfortosított kocsik energiaellátó kiegészítés"/>
    <n v="1"/>
    <n v="1"/>
    <n v="137700"/>
    <s v="Ft/kocsi"/>
    <n v="0"/>
    <n v="137700"/>
    <m/>
    <m/>
    <d v="2019-09-21T00:00:00"/>
    <n v="2019"/>
    <n v="9"/>
    <s v=""/>
    <s v=""/>
    <s v=""/>
    <n v="1377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7"/>
    <s v="P75610"/>
    <s v="akkumulátor szekrény átalakítás"/>
    <n v="1"/>
    <n v="1"/>
    <n v="770400"/>
    <s v="Ft/kocsi"/>
    <n v="0"/>
    <n v="770400"/>
    <m/>
    <m/>
    <d v="2019-09-21T00:00:00"/>
    <n v="2019"/>
    <n v="9"/>
    <s v=""/>
    <s v=""/>
    <s v=""/>
    <n v="7704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8"/>
    <s v="T52826"/>
    <s v="poggyásztartó díszcsík"/>
    <n v="1"/>
    <n v="1"/>
    <n v="56500"/>
    <s v="Ft/kocsi"/>
    <n v="0"/>
    <n v="56500"/>
    <m/>
    <m/>
    <d v="2019-09-21T00:00:00"/>
    <n v="2019"/>
    <n v="9"/>
    <s v=""/>
    <s v=""/>
    <s v=""/>
    <n v="565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19"/>
    <s v="T76251"/>
    <s v="klímavezérlő javítás"/>
    <n v="1"/>
    <n v="1"/>
    <n v="32217"/>
    <s v="Ft/kocsi"/>
    <n v="0"/>
    <n v="32217"/>
    <m/>
    <m/>
    <d v="2019-09-21T00:00:00"/>
    <n v="2019"/>
    <n v="9"/>
    <s v=""/>
    <s v=""/>
    <s v=""/>
    <n v="32217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20"/>
    <e v="#N/A"/>
    <s v="előtér mennyezetajtó csere"/>
    <n v="1"/>
    <n v="1"/>
    <n v="574500"/>
    <m/>
    <m/>
    <n v="574500"/>
    <m/>
    <m/>
    <d v="2019-09-21T00:00:00"/>
    <n v="2019"/>
    <n v="9"/>
    <s v=""/>
    <s v=""/>
    <s v=""/>
    <n v="574500"/>
    <m/>
    <m/>
    <n v="1067"/>
    <s v=""/>
    <s v=""/>
    <s v="nem"/>
    <s v=""/>
    <x v="0"/>
  </r>
  <r>
    <n v="505510670050"/>
    <n v="505510670050"/>
    <n v="515510440065"/>
    <n v="1067"/>
    <s v="Miskolc"/>
    <d v="2019-07-23T00:00:00"/>
    <d v="2019-07-23T00:00:00"/>
    <x v="21"/>
    <e v="#N/A"/>
    <s v="szolgálati tároló kialakítás"/>
    <n v="1"/>
    <n v="0"/>
    <n v="2000000"/>
    <m/>
    <m/>
    <n v="0"/>
    <m/>
    <m/>
    <d v="2019-09-21T00:00:00"/>
    <n v="2019"/>
    <n v="9"/>
    <s v=""/>
    <s v=""/>
    <s v=""/>
    <n v="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0"/>
    <s v="KOMF3"/>
    <s v="komfortnövelés"/>
    <n v="1"/>
    <n v="1"/>
    <n v="19397200"/>
    <s v="Ft/kocsi"/>
    <n v="0"/>
    <n v="19397200"/>
    <m/>
    <m/>
    <d v="2020-01-09T00:00:00"/>
    <n v="2020"/>
    <n v="1"/>
    <n v="14000000"/>
    <n v="317676"/>
    <n v="9138379"/>
    <n v="42853255"/>
    <m/>
    <m/>
    <n v="1067"/>
    <s v=""/>
    <s v=""/>
    <s v="igen"/>
    <n v="41697637"/>
    <x v="0"/>
  </r>
  <r>
    <n v="505510670068"/>
    <n v="505510670068"/>
    <n v="515510440073"/>
    <n v="1067"/>
    <s v="Miskolc"/>
    <d v="2019-11-10T00:00:00"/>
    <d v="2019-11-10T00:00:00"/>
    <x v="1"/>
    <s v="EÁCS"/>
    <s v="energiaellátó csere"/>
    <n v="1"/>
    <n v="1"/>
    <n v="6763700"/>
    <s v="Ft/kocsi"/>
    <n v="0"/>
    <n v="6763700"/>
    <m/>
    <m/>
    <d v="2020-01-09T00:00:00"/>
    <n v="2020"/>
    <n v="1"/>
    <s v=""/>
    <s v=""/>
    <s v=""/>
    <n v="67637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2"/>
    <s v="P54007"/>
    <s v="infracsap beépítés"/>
    <n v="1"/>
    <n v="1"/>
    <n v="1309400"/>
    <s v="Ft/kocsi"/>
    <n v="30"/>
    <n v="1309400"/>
    <m/>
    <m/>
    <d v="2020-01-09T00:00:00"/>
    <n v="2020"/>
    <n v="1"/>
    <s v=""/>
    <s v=""/>
    <s v=""/>
    <n v="13094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3"/>
    <s v="T98612"/>
    <s v="LED poggyásztér világítás"/>
    <n v="1"/>
    <n v="1"/>
    <n v="27200"/>
    <s v="Ft/db"/>
    <n v="30"/>
    <n v="27200"/>
    <m/>
    <m/>
    <d v="2020-01-09T00:00:00"/>
    <n v="2020"/>
    <n v="1"/>
    <s v=""/>
    <s v=""/>
    <s v=""/>
    <n v="272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4"/>
    <s v="T51223"/>
    <s v="új függöny beépítés"/>
    <n v="1"/>
    <n v="1"/>
    <n v="35300"/>
    <s v="Ft/db"/>
    <n v="60"/>
    <n v="35300"/>
    <m/>
    <m/>
    <d v="2020-01-09T00:00:00"/>
    <n v="2020"/>
    <n v="1"/>
    <s v=""/>
    <s v=""/>
    <s v=""/>
    <n v="353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5"/>
    <s v="P51002"/>
    <s v="előtér mennyezet átalakítás"/>
    <n v="1"/>
    <n v="1"/>
    <n v="630700"/>
    <s v="Ft/kocsi"/>
    <n v="0"/>
    <n v="630700"/>
    <m/>
    <m/>
    <d v="2020-01-09T00:00:00"/>
    <n v="2020"/>
    <n v="1"/>
    <s v=""/>
    <s v=""/>
    <s v=""/>
    <n v="6307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6"/>
    <s v="P80115"/>
    <s v="UIC csere, zöldhurok"/>
    <n v="1"/>
    <n v="1"/>
    <n v="3529900"/>
    <s v="Ft/kocsi"/>
    <n v="0"/>
    <m/>
    <n v="3529900"/>
    <m/>
    <d v="2020-01-09T00:00:00"/>
    <n v="2020"/>
    <n v="1"/>
    <s v=""/>
    <s v=""/>
    <s v=""/>
    <n v="352990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7"/>
    <s v="P80102"/>
    <s v="AFE beépítés"/>
    <n v="1"/>
    <n v="1"/>
    <n v="2253800"/>
    <s v="Ft/kocsi"/>
    <n v="10"/>
    <m/>
    <n v="2253800"/>
    <m/>
    <d v="2020-01-09T00:00:00"/>
    <n v="2020"/>
    <n v="1"/>
    <s v=""/>
    <s v=""/>
    <s v=""/>
    <n v="225380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8"/>
    <e v="#N/A"/>
    <s v="UIC kábel"/>
    <n v="1"/>
    <n v="1"/>
    <s v="x"/>
    <m/>
    <m/>
    <m/>
    <n v="0"/>
    <m/>
    <d v="2020-01-09T00:00:00"/>
    <n v="2020"/>
    <n v="1"/>
    <s v=""/>
    <s v=""/>
    <s v=""/>
    <n v="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9"/>
    <e v="#N/A"/>
    <s v="hangosítás kiépítés (fix beépítésű mikrofonnal)"/>
    <n v="1"/>
    <n v="1"/>
    <s v="x"/>
    <m/>
    <m/>
    <m/>
    <n v="0"/>
    <m/>
    <d v="2020-01-09T00:00:00"/>
    <n v="2020"/>
    <n v="1"/>
    <s v=""/>
    <s v=""/>
    <s v=""/>
    <n v="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10"/>
    <s v="P98006"/>
    <s v="érintésvédelem"/>
    <n v="1"/>
    <n v="1"/>
    <n v="83700"/>
    <s v="Ft/kocsi"/>
    <n v="0"/>
    <n v="83700"/>
    <m/>
    <m/>
    <d v="2020-01-09T00:00:00"/>
    <n v="2020"/>
    <n v="1"/>
    <s v=""/>
    <s v=""/>
    <s v=""/>
    <n v="837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1"/>
    <s v="T21003"/>
    <s v="forgócsap szilentblokk csere"/>
    <n v="1"/>
    <n v="1"/>
    <n v="144520"/>
    <s v="Ft/kocsi"/>
    <n v="0"/>
    <n v="144520"/>
    <m/>
    <m/>
    <d v="2020-01-09T00:00:00"/>
    <n v="2020"/>
    <n v="1"/>
    <s v=""/>
    <s v=""/>
    <s v=""/>
    <n v="14452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2"/>
    <s v="nincs"/>
    <s v="WC alatti acéllemez csere"/>
    <n v="1"/>
    <n v="1"/>
    <n v="1092200"/>
    <s v="Ft/kocsi"/>
    <n v="0"/>
    <n v="1092200"/>
    <m/>
    <m/>
    <d v="2020-01-09T00:00:00"/>
    <n v="2020"/>
    <n v="1"/>
    <s v=""/>
    <s v=""/>
    <s v=""/>
    <n v="10922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3"/>
    <s v="T54855"/>
    <s v="WC padlótálca csere"/>
    <n v="1"/>
    <n v="1"/>
    <n v="1803400"/>
    <s v="Ft/kocsi"/>
    <n v="0"/>
    <n v="1803400"/>
    <m/>
    <m/>
    <d v="2020-01-09T00:00:00"/>
    <n v="2020"/>
    <n v="1"/>
    <s v=""/>
    <s v=""/>
    <s v=""/>
    <n v="18034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4"/>
    <s v="T49005"/>
    <s v="ablak felújítás porszórás"/>
    <n v="1"/>
    <n v="1"/>
    <n v="2768500"/>
    <s v="Ft/kocsi"/>
    <n v="15"/>
    <n v="2768500"/>
    <m/>
    <m/>
    <d v="2020-01-09T00:00:00"/>
    <n v="2020"/>
    <n v="1"/>
    <s v=""/>
    <s v=""/>
    <s v=""/>
    <n v="27685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5"/>
    <s v="P48403"/>
    <s v="teremajtó vésznyitás/nyomógombos nyitás"/>
    <n v="1"/>
    <n v="1"/>
    <n v="286800"/>
    <s v="Ft/kocsi"/>
    <n v="0"/>
    <m/>
    <n v="286800"/>
    <m/>
    <d v="2020-01-09T00:00:00"/>
    <n v="2020"/>
    <n v="1"/>
    <s v=""/>
    <s v=""/>
    <s v=""/>
    <n v="286800"/>
    <m/>
    <m/>
    <n v="1067"/>
    <s v=""/>
    <s v=""/>
    <s v="nem"/>
    <s v=""/>
    <x v="1"/>
  </r>
  <r>
    <n v="505510670068"/>
    <n v="505510670068"/>
    <n v="515510440073"/>
    <n v="1067"/>
    <s v="Miskolc"/>
    <d v="2019-11-10T00:00:00"/>
    <d v="2019-11-10T00:00:00"/>
    <x v="16"/>
    <s v="T72017"/>
    <s v="komfortosított kocsik energiaellátó kiegészítés"/>
    <n v="1"/>
    <n v="1"/>
    <n v="137700"/>
    <s v="Ft/kocsi"/>
    <n v="0"/>
    <n v="137700"/>
    <m/>
    <m/>
    <d v="2020-01-09T00:00:00"/>
    <n v="2020"/>
    <n v="1"/>
    <s v=""/>
    <s v=""/>
    <s v=""/>
    <n v="1377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7"/>
    <s v="P75610"/>
    <s v="akkumulátor szekrény átalakítás"/>
    <n v="1"/>
    <n v="1"/>
    <n v="770400"/>
    <s v="Ft/kocsi"/>
    <n v="0"/>
    <n v="770400"/>
    <m/>
    <m/>
    <d v="2020-01-09T00:00:00"/>
    <n v="2020"/>
    <n v="1"/>
    <s v=""/>
    <s v=""/>
    <s v=""/>
    <n v="7704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8"/>
    <s v="T52826"/>
    <s v="poggyásztartó díszcsík"/>
    <n v="1"/>
    <n v="1"/>
    <n v="56500"/>
    <s v="Ft/kocsi"/>
    <n v="0"/>
    <n v="56500"/>
    <m/>
    <m/>
    <d v="2020-01-09T00:00:00"/>
    <n v="2020"/>
    <n v="1"/>
    <s v=""/>
    <s v=""/>
    <s v=""/>
    <n v="565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19"/>
    <s v="T76251"/>
    <s v="klímavezérlő javítás"/>
    <n v="1"/>
    <n v="1"/>
    <n v="32217"/>
    <s v="Ft/kocsi"/>
    <n v="0"/>
    <n v="32217"/>
    <m/>
    <m/>
    <d v="2020-01-09T00:00:00"/>
    <n v="2020"/>
    <n v="1"/>
    <s v=""/>
    <s v=""/>
    <s v=""/>
    <n v="32217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20"/>
    <e v="#N/A"/>
    <s v="előtér mennyezetajtó csere"/>
    <n v="1"/>
    <n v="1"/>
    <n v="574500"/>
    <m/>
    <m/>
    <n v="574500"/>
    <m/>
    <m/>
    <d v="2020-01-09T00:00:00"/>
    <n v="2020"/>
    <n v="1"/>
    <s v=""/>
    <s v=""/>
    <s v=""/>
    <n v="574500"/>
    <m/>
    <m/>
    <n v="1067"/>
    <s v=""/>
    <s v=""/>
    <s v="nem"/>
    <s v=""/>
    <x v="0"/>
  </r>
  <r>
    <n v="505510670068"/>
    <n v="505510670068"/>
    <n v="515510440073"/>
    <n v="1067"/>
    <s v="Miskolc"/>
    <d v="2019-11-10T00:00:00"/>
    <d v="2019-11-10T00:00:00"/>
    <x v="21"/>
    <e v="#N/A"/>
    <s v="szolgálati tároló kialakítás"/>
    <n v="1"/>
    <n v="0"/>
    <n v="2000000"/>
    <m/>
    <m/>
    <n v="0"/>
    <m/>
    <m/>
    <d v="2020-01-09T00:00:00"/>
    <n v="2020"/>
    <n v="1"/>
    <s v=""/>
    <s v=""/>
    <s v=""/>
    <n v="0"/>
    <m/>
    <m/>
    <n v="1067"/>
    <s v=""/>
    <s v=""/>
    <s v="nem"/>
    <s v=""/>
    <x v="0"/>
  </r>
  <r>
    <n v="505510670076"/>
    <n v="505510670076"/>
    <n v="515510440081"/>
    <n v="1067"/>
    <s v="Miskolc"/>
    <d v="2019-08-24T00:00:00"/>
    <d v="2019-08-24T00:00:00"/>
    <x v="0"/>
    <s v="KOMF3"/>
    <s v="komfortnövelés"/>
    <n v="1"/>
    <n v="1"/>
    <n v="19397200"/>
    <s v="Ft/kocsi"/>
    <n v="0"/>
    <n v="19397200"/>
    <m/>
    <m/>
    <d v="2019-10-23T00:00:00"/>
    <n v="2019"/>
    <n v="10"/>
    <n v="14000000"/>
    <n v="317676"/>
    <n v="9138379"/>
    <n v="42853255"/>
    <m/>
    <m/>
    <n v="1067"/>
    <s v=""/>
    <s v="kieső"/>
    <s v="igen"/>
    <n v="43697637"/>
    <x v="0"/>
  </r>
  <r>
    <n v="505510670076"/>
    <n v="505510670076"/>
    <n v="515510440081"/>
    <n v="1067"/>
    <s v="Miskolc"/>
    <d v="2019-08-24T00:00:00"/>
    <d v="2019-08-24T00:00:00"/>
    <x v="1"/>
    <s v="EÁCS"/>
    <s v="energiaellátó csere"/>
    <n v="1"/>
    <n v="1"/>
    <n v="6763700"/>
    <s v="Ft/kocsi"/>
    <n v="0"/>
    <n v="6763700"/>
    <m/>
    <m/>
    <d v="2019-10-23T00:00:00"/>
    <n v="2019"/>
    <n v="10"/>
    <s v=""/>
    <s v=""/>
    <s v=""/>
    <n v="67637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2"/>
    <s v="P54007"/>
    <s v="infracsap beépítés"/>
    <n v="1"/>
    <n v="1"/>
    <n v="1309400"/>
    <s v="Ft/kocsi"/>
    <n v="30"/>
    <n v="1309400"/>
    <m/>
    <m/>
    <d v="2019-10-23T00:00:00"/>
    <n v="2019"/>
    <n v="10"/>
    <s v=""/>
    <s v=""/>
    <s v=""/>
    <n v="13094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3"/>
    <s v="T98612"/>
    <s v="LED poggyásztér világítás"/>
    <n v="1"/>
    <n v="1"/>
    <n v="27200"/>
    <s v="Ft/db"/>
    <n v="30"/>
    <n v="27200"/>
    <m/>
    <m/>
    <d v="2019-10-23T00:00:00"/>
    <n v="2019"/>
    <n v="10"/>
    <s v=""/>
    <s v=""/>
    <s v=""/>
    <n v="272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4"/>
    <s v="T51223"/>
    <s v="új függöny beépítés"/>
    <n v="1"/>
    <n v="1"/>
    <n v="35300"/>
    <s v="Ft/db"/>
    <n v="60"/>
    <n v="35300"/>
    <m/>
    <m/>
    <d v="2019-10-23T00:00:00"/>
    <n v="2019"/>
    <n v="10"/>
    <s v=""/>
    <s v=""/>
    <s v=""/>
    <n v="353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5"/>
    <s v="P51002"/>
    <s v="előtér mennyezet átalakítás"/>
    <n v="1"/>
    <n v="1"/>
    <n v="630700"/>
    <s v="Ft/kocsi"/>
    <n v="0"/>
    <n v="630700"/>
    <m/>
    <m/>
    <d v="2019-10-23T00:00:00"/>
    <n v="2019"/>
    <n v="10"/>
    <s v=""/>
    <s v=""/>
    <s v=""/>
    <n v="6307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6"/>
    <s v="P80115"/>
    <s v="UIC csere, zöldhurok"/>
    <n v="1"/>
    <n v="1"/>
    <n v="3529900"/>
    <s v="Ft/kocsi"/>
    <n v="0"/>
    <m/>
    <n v="3529900"/>
    <m/>
    <d v="2019-10-23T00:00:00"/>
    <n v="2019"/>
    <n v="10"/>
    <s v=""/>
    <s v=""/>
    <s v=""/>
    <n v="352990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7"/>
    <s v="P80102"/>
    <s v="AFE beépítés"/>
    <n v="1"/>
    <n v="1"/>
    <n v="2253800"/>
    <s v="Ft/kocsi"/>
    <n v="10"/>
    <m/>
    <n v="2253800"/>
    <m/>
    <d v="2019-10-23T00:00:00"/>
    <n v="2019"/>
    <n v="10"/>
    <s v=""/>
    <s v=""/>
    <s v=""/>
    <n v="225380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8"/>
    <e v="#N/A"/>
    <s v="UIC kábel"/>
    <n v="1"/>
    <n v="1"/>
    <s v="x"/>
    <m/>
    <m/>
    <m/>
    <n v="0"/>
    <m/>
    <d v="2019-10-23T00:00:00"/>
    <n v="2019"/>
    <n v="10"/>
    <s v=""/>
    <s v=""/>
    <s v=""/>
    <n v="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9"/>
    <e v="#N/A"/>
    <s v="hangosítás kiépítés (fix beépítésű mikrofonnal)"/>
    <n v="1"/>
    <n v="1"/>
    <s v="x"/>
    <m/>
    <m/>
    <m/>
    <n v="0"/>
    <m/>
    <d v="2019-10-23T00:00:00"/>
    <n v="2019"/>
    <n v="10"/>
    <s v=""/>
    <s v=""/>
    <s v=""/>
    <n v="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10"/>
    <s v="P98006"/>
    <s v="érintésvédelem"/>
    <n v="1"/>
    <n v="1"/>
    <n v="83700"/>
    <s v="Ft/kocsi"/>
    <n v="0"/>
    <n v="83700"/>
    <m/>
    <m/>
    <d v="2019-10-23T00:00:00"/>
    <n v="2019"/>
    <n v="10"/>
    <s v=""/>
    <s v=""/>
    <s v=""/>
    <n v="837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1"/>
    <s v="T21003"/>
    <s v="forgócsap szilentblokk csere"/>
    <n v="1"/>
    <n v="1"/>
    <n v="144520"/>
    <s v="Ft/kocsi"/>
    <n v="0"/>
    <n v="144520"/>
    <m/>
    <m/>
    <d v="2019-10-23T00:00:00"/>
    <n v="2019"/>
    <n v="10"/>
    <s v=""/>
    <s v=""/>
    <s v=""/>
    <n v="14452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2"/>
    <s v="nincs"/>
    <s v="WC alatti acéllemez csere"/>
    <n v="1"/>
    <n v="1"/>
    <n v="1092200"/>
    <s v="Ft/kocsi"/>
    <n v="0"/>
    <n v="1092200"/>
    <m/>
    <m/>
    <d v="2019-10-23T00:00:00"/>
    <n v="2019"/>
    <n v="10"/>
    <s v=""/>
    <s v=""/>
    <s v=""/>
    <n v="10922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3"/>
    <s v="T54855"/>
    <s v="WC padlótálca csere"/>
    <n v="1"/>
    <n v="1"/>
    <n v="1803400"/>
    <s v="Ft/kocsi"/>
    <n v="0"/>
    <n v="1803400"/>
    <m/>
    <m/>
    <d v="2019-10-23T00:00:00"/>
    <n v="2019"/>
    <n v="10"/>
    <s v=""/>
    <s v=""/>
    <s v=""/>
    <n v="18034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4"/>
    <s v="T49005"/>
    <s v="ablak felújítás porszórás"/>
    <n v="1"/>
    <n v="1"/>
    <n v="2768500"/>
    <s v="Ft/kocsi"/>
    <n v="15"/>
    <n v="2768500"/>
    <m/>
    <m/>
    <d v="2019-10-23T00:00:00"/>
    <n v="2019"/>
    <n v="10"/>
    <s v=""/>
    <s v=""/>
    <s v=""/>
    <n v="27685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5"/>
    <s v="P48403"/>
    <s v="teremajtó vésznyitás/nyomógombos nyitás"/>
    <n v="1"/>
    <n v="1"/>
    <n v="286800"/>
    <s v="Ft/kocsi"/>
    <n v="0"/>
    <m/>
    <n v="286800"/>
    <m/>
    <d v="2019-10-23T00:00:00"/>
    <n v="2019"/>
    <n v="10"/>
    <s v=""/>
    <s v=""/>
    <s v=""/>
    <n v="286800"/>
    <m/>
    <m/>
    <n v="1067"/>
    <s v=""/>
    <s v="kieső"/>
    <s v="nem"/>
    <s v=""/>
    <x v="1"/>
  </r>
  <r>
    <n v="505510670076"/>
    <n v="505510670076"/>
    <n v="515510440081"/>
    <n v="1067"/>
    <s v="Miskolc"/>
    <d v="2019-08-24T00:00:00"/>
    <d v="2019-08-24T00:00:00"/>
    <x v="16"/>
    <s v="T72017"/>
    <s v="komfortosított kocsik energiaellátó kiegészítés"/>
    <n v="1"/>
    <n v="1"/>
    <n v="137700"/>
    <s v="Ft/kocsi"/>
    <n v="0"/>
    <n v="137700"/>
    <m/>
    <m/>
    <d v="2019-10-23T00:00:00"/>
    <n v="2019"/>
    <n v="10"/>
    <s v=""/>
    <s v=""/>
    <s v=""/>
    <n v="1377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7"/>
    <s v="P75610"/>
    <s v="akkumulátor szekrény átalakítás"/>
    <n v="1"/>
    <n v="1"/>
    <n v="770400"/>
    <s v="Ft/kocsi"/>
    <n v="0"/>
    <n v="770400"/>
    <m/>
    <m/>
    <d v="2019-10-23T00:00:00"/>
    <n v="2019"/>
    <n v="10"/>
    <s v=""/>
    <s v=""/>
    <s v=""/>
    <n v="7704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8"/>
    <s v="T52826"/>
    <s v="poggyásztartó díszcsík"/>
    <n v="1"/>
    <n v="1"/>
    <n v="56500"/>
    <s v="Ft/kocsi"/>
    <n v="0"/>
    <n v="56500"/>
    <m/>
    <m/>
    <d v="2019-10-23T00:00:00"/>
    <n v="2019"/>
    <n v="10"/>
    <s v=""/>
    <s v=""/>
    <s v=""/>
    <n v="565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19"/>
    <s v="T76251"/>
    <s v="klímavezérlő javítás"/>
    <n v="1"/>
    <n v="1"/>
    <n v="32217"/>
    <s v="Ft/kocsi"/>
    <n v="0"/>
    <n v="32217"/>
    <m/>
    <m/>
    <d v="2019-10-23T00:00:00"/>
    <n v="2019"/>
    <n v="10"/>
    <s v=""/>
    <s v=""/>
    <s v=""/>
    <n v="32217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20"/>
    <e v="#N/A"/>
    <s v="előtér mennyezetajtó csere"/>
    <n v="1"/>
    <n v="1"/>
    <n v="574500"/>
    <m/>
    <m/>
    <n v="574500"/>
    <m/>
    <m/>
    <d v="2019-10-23T00:00:00"/>
    <n v="2019"/>
    <n v="10"/>
    <s v=""/>
    <s v=""/>
    <s v=""/>
    <n v="574500"/>
    <m/>
    <m/>
    <n v="1067"/>
    <s v=""/>
    <s v="kieső"/>
    <s v="nem"/>
    <s v=""/>
    <x v="0"/>
  </r>
  <r>
    <n v="505510670076"/>
    <n v="505510670076"/>
    <n v="515510440081"/>
    <n v="1067"/>
    <s v="Miskolc"/>
    <d v="2019-08-24T00:00:00"/>
    <d v="2019-08-24T00:00:00"/>
    <x v="21"/>
    <e v="#N/A"/>
    <s v="szolgálati tároló kialakítás"/>
    <n v="1"/>
    <n v="1"/>
    <n v="2000000"/>
    <m/>
    <m/>
    <n v="2000000"/>
    <m/>
    <m/>
    <d v="2019-10-23T00:00:00"/>
    <n v="2019"/>
    <n v="10"/>
    <s v=""/>
    <s v=""/>
    <s v=""/>
    <n v="2000000"/>
    <m/>
    <m/>
    <n v="1067"/>
    <s v=""/>
    <s v="kieső"/>
    <s v="nem"/>
    <s v=""/>
    <x v="0"/>
  </r>
  <r>
    <n v="505510670092"/>
    <n v="505510670092"/>
    <n v="515510440107"/>
    <n v="1067"/>
    <s v="Szeged"/>
    <d v="2020-05-03T00:00:00"/>
    <d v="2020-05-03T00:00:00"/>
    <x v="0"/>
    <s v="KOMF3"/>
    <s v="komfortnövelés"/>
    <n v="1"/>
    <n v="1"/>
    <n v="19397200"/>
    <s v="Ft/kocsi"/>
    <n v="0"/>
    <n v="19397200"/>
    <m/>
    <m/>
    <d v="2020-07-02T00:00:00"/>
    <n v="2020"/>
    <n v="7"/>
    <n v="14000000"/>
    <n v="317676"/>
    <n v="9138379"/>
    <n v="42853255"/>
    <m/>
    <m/>
    <n v="1067"/>
    <s v=""/>
    <s v=""/>
    <s v="igen"/>
    <n v="41697637"/>
    <x v="0"/>
  </r>
  <r>
    <n v="505510670092"/>
    <n v="505510670092"/>
    <n v="515510440107"/>
    <n v="1067"/>
    <s v="Szeged"/>
    <d v="2020-05-03T00:00:00"/>
    <d v="2020-05-03T00:00:00"/>
    <x v="1"/>
    <s v="EÁCS"/>
    <s v="energiaellátó csere"/>
    <n v="1"/>
    <n v="1"/>
    <n v="6763700"/>
    <s v="Ft/kocsi"/>
    <n v="0"/>
    <n v="6763700"/>
    <m/>
    <m/>
    <d v="2020-07-02T00:00:00"/>
    <n v="2020"/>
    <n v="7"/>
    <s v=""/>
    <s v=""/>
    <s v=""/>
    <n v="67637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2"/>
    <s v="P54007"/>
    <s v="infracsap beépítés"/>
    <n v="1"/>
    <n v="1"/>
    <n v="1309400"/>
    <s v="Ft/kocsi"/>
    <n v="30"/>
    <n v="1309400"/>
    <m/>
    <m/>
    <d v="2020-07-02T00:00:00"/>
    <n v="2020"/>
    <n v="7"/>
    <s v=""/>
    <s v=""/>
    <s v=""/>
    <n v="13094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3"/>
    <s v="T98612"/>
    <s v="LED poggyásztér világítás"/>
    <n v="1"/>
    <n v="1"/>
    <n v="27200"/>
    <s v="Ft/db"/>
    <n v="30"/>
    <n v="27200"/>
    <m/>
    <m/>
    <d v="2020-07-02T00:00:00"/>
    <n v="2020"/>
    <n v="7"/>
    <s v=""/>
    <s v=""/>
    <s v=""/>
    <n v="272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4"/>
    <s v="T51223"/>
    <s v="új függöny beépítés"/>
    <n v="1"/>
    <n v="1"/>
    <n v="35300"/>
    <s v="Ft/db"/>
    <n v="60"/>
    <n v="35300"/>
    <m/>
    <m/>
    <d v="2020-07-02T00:00:00"/>
    <n v="2020"/>
    <n v="7"/>
    <s v=""/>
    <s v=""/>
    <s v=""/>
    <n v="353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5"/>
    <s v="P51002"/>
    <s v="előtér mennyezet átalakítás"/>
    <n v="1"/>
    <n v="1"/>
    <n v="630700"/>
    <s v="Ft/kocsi"/>
    <n v="0"/>
    <n v="630700"/>
    <m/>
    <m/>
    <d v="2020-07-02T00:00:00"/>
    <n v="2020"/>
    <n v="7"/>
    <s v=""/>
    <s v=""/>
    <s v=""/>
    <n v="6307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6"/>
    <s v="P80115"/>
    <s v="UIC csere, zöldhurok"/>
    <n v="1"/>
    <n v="1"/>
    <n v="3529900"/>
    <s v="Ft/kocsi"/>
    <n v="0"/>
    <m/>
    <n v="3529900"/>
    <m/>
    <d v="2020-07-02T00:00:00"/>
    <n v="2020"/>
    <n v="7"/>
    <s v=""/>
    <s v=""/>
    <s v=""/>
    <n v="352990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7"/>
    <s v="P80102"/>
    <s v="AFE beépítés"/>
    <n v="1"/>
    <n v="1"/>
    <n v="2253800"/>
    <s v="Ft/kocsi"/>
    <n v="10"/>
    <m/>
    <n v="2253800"/>
    <m/>
    <d v="2020-07-02T00:00:00"/>
    <n v="2020"/>
    <n v="7"/>
    <s v=""/>
    <s v=""/>
    <s v=""/>
    <n v="225380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8"/>
    <e v="#N/A"/>
    <s v="UIC kábel"/>
    <n v="1"/>
    <n v="1"/>
    <s v="x"/>
    <m/>
    <m/>
    <m/>
    <n v="0"/>
    <m/>
    <d v="2020-07-02T00:00:00"/>
    <n v="2020"/>
    <n v="7"/>
    <s v=""/>
    <s v=""/>
    <s v=""/>
    <n v="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9"/>
    <e v="#N/A"/>
    <s v="hangosítás kiépítés (fix beépítésű mikrofonnal)"/>
    <n v="1"/>
    <n v="1"/>
    <s v="x"/>
    <m/>
    <m/>
    <m/>
    <n v="0"/>
    <m/>
    <d v="2020-07-02T00:00:00"/>
    <n v="2020"/>
    <n v="7"/>
    <s v=""/>
    <s v=""/>
    <s v=""/>
    <n v="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10"/>
    <s v="P98006"/>
    <s v="érintésvédelem"/>
    <n v="1"/>
    <n v="1"/>
    <n v="83700"/>
    <s v="Ft/kocsi"/>
    <n v="0"/>
    <n v="83700"/>
    <m/>
    <m/>
    <d v="2020-07-02T00:00:00"/>
    <n v="2020"/>
    <n v="7"/>
    <s v=""/>
    <s v=""/>
    <s v=""/>
    <n v="837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1"/>
    <s v="T21003"/>
    <s v="forgócsap szilentblokk csere"/>
    <n v="1"/>
    <n v="1"/>
    <n v="144520"/>
    <s v="Ft/kocsi"/>
    <n v="0"/>
    <n v="144520"/>
    <m/>
    <m/>
    <d v="2020-07-02T00:00:00"/>
    <n v="2020"/>
    <n v="7"/>
    <s v=""/>
    <s v=""/>
    <s v=""/>
    <n v="14452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2"/>
    <s v="nincs"/>
    <s v="WC alatti acéllemez csere"/>
    <n v="1"/>
    <n v="1"/>
    <n v="1092200"/>
    <s v="Ft/kocsi"/>
    <n v="0"/>
    <n v="1092200"/>
    <m/>
    <m/>
    <d v="2020-07-02T00:00:00"/>
    <n v="2020"/>
    <n v="7"/>
    <s v=""/>
    <s v=""/>
    <s v=""/>
    <n v="10922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3"/>
    <s v="T54855"/>
    <s v="WC padlótálca csere"/>
    <n v="1"/>
    <n v="1"/>
    <n v="1803400"/>
    <s v="Ft/kocsi"/>
    <n v="0"/>
    <n v="1803400"/>
    <m/>
    <m/>
    <d v="2020-07-02T00:00:00"/>
    <n v="2020"/>
    <n v="7"/>
    <s v=""/>
    <s v=""/>
    <s v=""/>
    <n v="18034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4"/>
    <s v="T49005"/>
    <s v="ablak felújítás porszórás"/>
    <n v="1"/>
    <n v="1"/>
    <n v="2768500"/>
    <s v="Ft/kocsi"/>
    <n v="15"/>
    <n v="2768500"/>
    <m/>
    <m/>
    <d v="2020-07-02T00:00:00"/>
    <n v="2020"/>
    <n v="7"/>
    <s v=""/>
    <s v=""/>
    <s v=""/>
    <n v="27685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5"/>
    <s v="P48403"/>
    <s v="teremajtó vésznyitás/nyomógombos nyitás"/>
    <n v="1"/>
    <n v="1"/>
    <n v="286800"/>
    <s v="Ft/kocsi"/>
    <n v="0"/>
    <m/>
    <n v="286800"/>
    <m/>
    <d v="2020-07-02T00:00:00"/>
    <n v="2020"/>
    <n v="7"/>
    <s v=""/>
    <s v=""/>
    <s v=""/>
    <n v="286800"/>
    <m/>
    <m/>
    <n v="1067"/>
    <s v=""/>
    <s v=""/>
    <s v="nem"/>
    <s v=""/>
    <x v="1"/>
  </r>
  <r>
    <n v="505510670092"/>
    <n v="505510670092"/>
    <n v="515510440107"/>
    <n v="1067"/>
    <s v="Szeged"/>
    <d v="2020-05-03T00:00:00"/>
    <d v="2020-05-03T00:00:00"/>
    <x v="16"/>
    <s v="T72017"/>
    <s v="komfortosított kocsik energiaellátó kiegészítés"/>
    <n v="1"/>
    <n v="1"/>
    <n v="137700"/>
    <s v="Ft/kocsi"/>
    <n v="0"/>
    <n v="137700"/>
    <m/>
    <m/>
    <d v="2020-07-02T00:00:00"/>
    <n v="2020"/>
    <n v="7"/>
    <s v=""/>
    <s v=""/>
    <s v=""/>
    <n v="1377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7"/>
    <s v="P75610"/>
    <s v="akkumulátor szekrény átalakítás"/>
    <n v="1"/>
    <n v="1"/>
    <n v="770400"/>
    <s v="Ft/kocsi"/>
    <n v="0"/>
    <n v="770400"/>
    <m/>
    <m/>
    <d v="2020-07-02T00:00:00"/>
    <n v="2020"/>
    <n v="7"/>
    <s v=""/>
    <s v=""/>
    <s v=""/>
    <n v="7704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8"/>
    <s v="T52826"/>
    <s v="poggyásztartó díszcsík"/>
    <n v="1"/>
    <n v="1"/>
    <n v="56500"/>
    <s v="Ft/kocsi"/>
    <n v="0"/>
    <n v="56500"/>
    <m/>
    <m/>
    <d v="2020-07-02T00:00:00"/>
    <n v="2020"/>
    <n v="7"/>
    <s v=""/>
    <s v=""/>
    <s v=""/>
    <n v="565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19"/>
    <s v="T76251"/>
    <s v="klímavezérlő javítás"/>
    <n v="1"/>
    <n v="1"/>
    <n v="32217"/>
    <s v="Ft/kocsi"/>
    <n v="0"/>
    <n v="32217"/>
    <m/>
    <m/>
    <d v="2020-07-02T00:00:00"/>
    <n v="2020"/>
    <n v="7"/>
    <s v=""/>
    <s v=""/>
    <s v=""/>
    <n v="32217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20"/>
    <e v="#N/A"/>
    <s v="előtér mennyezetajtó csere"/>
    <n v="1"/>
    <n v="1"/>
    <n v="574500"/>
    <m/>
    <m/>
    <n v="574500"/>
    <m/>
    <m/>
    <d v="2020-07-02T00:00:00"/>
    <n v="2020"/>
    <n v="7"/>
    <s v=""/>
    <s v=""/>
    <s v=""/>
    <n v="574500"/>
    <m/>
    <m/>
    <n v="1067"/>
    <s v=""/>
    <s v=""/>
    <s v="nem"/>
    <s v=""/>
    <x v="0"/>
  </r>
  <r>
    <n v="505510670092"/>
    <n v="505510670092"/>
    <n v="515510440107"/>
    <n v="1067"/>
    <s v="Szeged"/>
    <d v="2020-05-03T00:00:00"/>
    <d v="2020-05-03T00:00:00"/>
    <x v="21"/>
    <e v="#N/A"/>
    <s v="szolgálati tároló kialakítás"/>
    <n v="1"/>
    <n v="0"/>
    <n v="2000000"/>
    <m/>
    <m/>
    <n v="0"/>
    <m/>
    <m/>
    <d v="2020-07-02T00:00:00"/>
    <n v="2020"/>
    <n v="7"/>
    <s v=""/>
    <s v=""/>
    <s v=""/>
    <n v="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0"/>
    <s v="KOMF3"/>
    <s v="komfortnövelés"/>
    <n v="1"/>
    <n v="1"/>
    <n v="19397200"/>
    <s v="Ft/kocsi"/>
    <n v="0"/>
    <n v="19397200"/>
    <m/>
    <m/>
    <d v="2020-05-22T00:00:00"/>
    <n v="2020"/>
    <n v="5"/>
    <n v="14000000"/>
    <n v="317676"/>
    <n v="9138379"/>
    <n v="42853255"/>
    <m/>
    <m/>
    <n v="1067"/>
    <s v=""/>
    <s v=""/>
    <s v="igen"/>
    <n v="41697637"/>
    <x v="0"/>
  </r>
  <r>
    <n v="505510670100"/>
    <n v="505510670100"/>
    <n v="515510440115"/>
    <n v="1067"/>
    <s v="Nyíregyháza"/>
    <d v="2020-03-23T00:00:00"/>
    <d v="2020-03-23T00:00:00"/>
    <x v="1"/>
    <s v="EÁCS"/>
    <s v="energiaellátó csere"/>
    <n v="1"/>
    <n v="1"/>
    <n v="6763700"/>
    <s v="Ft/kocsi"/>
    <n v="0"/>
    <n v="6763700"/>
    <m/>
    <m/>
    <d v="2020-05-22T00:00:00"/>
    <n v="2020"/>
    <n v="5"/>
    <s v=""/>
    <s v=""/>
    <s v=""/>
    <n v="67637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2"/>
    <s v="P54007"/>
    <s v="infracsap beépítés"/>
    <n v="1"/>
    <n v="1"/>
    <n v="1309400"/>
    <s v="Ft/kocsi"/>
    <n v="30"/>
    <n v="1309400"/>
    <m/>
    <m/>
    <d v="2020-05-22T00:00:00"/>
    <n v="2020"/>
    <n v="5"/>
    <s v=""/>
    <s v=""/>
    <s v=""/>
    <n v="13094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3"/>
    <s v="T98612"/>
    <s v="LED poggyásztér világítás"/>
    <n v="1"/>
    <n v="1"/>
    <n v="27200"/>
    <s v="Ft/db"/>
    <n v="30"/>
    <n v="27200"/>
    <m/>
    <m/>
    <d v="2020-05-22T00:00:00"/>
    <n v="2020"/>
    <n v="5"/>
    <s v=""/>
    <s v=""/>
    <s v=""/>
    <n v="272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4"/>
    <s v="T51223"/>
    <s v="új függöny beépítés"/>
    <n v="1"/>
    <n v="1"/>
    <n v="35300"/>
    <s v="Ft/db"/>
    <n v="60"/>
    <n v="35300"/>
    <m/>
    <m/>
    <d v="2020-05-22T00:00:00"/>
    <n v="2020"/>
    <n v="5"/>
    <s v=""/>
    <s v=""/>
    <s v=""/>
    <n v="353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5"/>
    <s v="P51002"/>
    <s v="előtér mennyezet átalakítás"/>
    <n v="1"/>
    <n v="1"/>
    <n v="630700"/>
    <s v="Ft/kocsi"/>
    <n v="0"/>
    <n v="630700"/>
    <m/>
    <m/>
    <d v="2020-05-22T00:00:00"/>
    <n v="2020"/>
    <n v="5"/>
    <s v=""/>
    <s v=""/>
    <s v=""/>
    <n v="6307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6"/>
    <s v="P80115"/>
    <s v="UIC csere, zöldhurok"/>
    <n v="1"/>
    <n v="1"/>
    <n v="3529900"/>
    <s v="Ft/kocsi"/>
    <n v="0"/>
    <m/>
    <n v="3529900"/>
    <m/>
    <d v="2020-05-22T00:00:00"/>
    <n v="2020"/>
    <n v="5"/>
    <s v=""/>
    <s v=""/>
    <s v=""/>
    <n v="352990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7"/>
    <s v="P80102"/>
    <s v="AFE beépítés"/>
    <n v="1"/>
    <n v="1"/>
    <n v="2253800"/>
    <s v="Ft/kocsi"/>
    <n v="10"/>
    <m/>
    <n v="2253800"/>
    <m/>
    <d v="2020-05-22T00:00:00"/>
    <n v="2020"/>
    <n v="5"/>
    <s v=""/>
    <s v=""/>
    <s v=""/>
    <n v="225380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8"/>
    <e v="#N/A"/>
    <s v="UIC kábel"/>
    <n v="1"/>
    <n v="1"/>
    <s v="x"/>
    <m/>
    <m/>
    <m/>
    <n v="0"/>
    <m/>
    <d v="2020-05-22T00:00:00"/>
    <n v="2020"/>
    <n v="5"/>
    <s v=""/>
    <s v=""/>
    <s v=""/>
    <n v="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9"/>
    <e v="#N/A"/>
    <s v="hangosítás kiépítés (fix beépítésű mikrofonnal)"/>
    <n v="1"/>
    <n v="1"/>
    <s v="x"/>
    <m/>
    <m/>
    <m/>
    <n v="0"/>
    <m/>
    <d v="2020-05-22T00:00:00"/>
    <n v="2020"/>
    <n v="5"/>
    <s v=""/>
    <s v=""/>
    <s v=""/>
    <n v="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10"/>
    <s v="P98006"/>
    <s v="érintésvédelem"/>
    <n v="1"/>
    <n v="1"/>
    <n v="83700"/>
    <s v="Ft/kocsi"/>
    <n v="0"/>
    <n v="83700"/>
    <m/>
    <m/>
    <d v="2020-05-22T00:00:00"/>
    <n v="2020"/>
    <n v="5"/>
    <s v=""/>
    <s v=""/>
    <s v=""/>
    <n v="837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1"/>
    <s v="T21003"/>
    <s v="forgócsap szilentblokk csere"/>
    <n v="1"/>
    <n v="1"/>
    <n v="144520"/>
    <s v="Ft/kocsi"/>
    <n v="0"/>
    <n v="144520"/>
    <m/>
    <m/>
    <d v="2020-05-22T00:00:00"/>
    <n v="2020"/>
    <n v="5"/>
    <s v=""/>
    <s v=""/>
    <s v=""/>
    <n v="14452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2"/>
    <s v="nincs"/>
    <s v="WC alatti acéllemez csere"/>
    <n v="1"/>
    <n v="1"/>
    <n v="1092200"/>
    <s v="Ft/kocsi"/>
    <n v="0"/>
    <n v="1092200"/>
    <m/>
    <m/>
    <d v="2020-05-22T00:00:00"/>
    <n v="2020"/>
    <n v="5"/>
    <s v=""/>
    <s v=""/>
    <s v=""/>
    <n v="10922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3"/>
    <s v="T54855"/>
    <s v="WC padlótálca csere"/>
    <n v="1"/>
    <n v="1"/>
    <n v="1803400"/>
    <s v="Ft/kocsi"/>
    <n v="0"/>
    <n v="1803400"/>
    <m/>
    <m/>
    <d v="2020-05-22T00:00:00"/>
    <n v="2020"/>
    <n v="5"/>
    <s v=""/>
    <s v=""/>
    <s v=""/>
    <n v="18034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4"/>
    <s v="T49005"/>
    <s v="ablak felújítás porszórás"/>
    <n v="1"/>
    <n v="1"/>
    <n v="2768500"/>
    <s v="Ft/kocsi"/>
    <n v="15"/>
    <n v="2768500"/>
    <m/>
    <m/>
    <d v="2020-05-22T00:00:00"/>
    <n v="2020"/>
    <n v="5"/>
    <s v=""/>
    <s v=""/>
    <s v=""/>
    <n v="27685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5"/>
    <s v="P48403"/>
    <s v="teremajtó vésznyitás/nyomógombos nyitás"/>
    <n v="1"/>
    <n v="1"/>
    <n v="286800"/>
    <s v="Ft/kocsi"/>
    <n v="0"/>
    <m/>
    <n v="286800"/>
    <m/>
    <d v="2020-05-22T00:00:00"/>
    <n v="2020"/>
    <n v="5"/>
    <s v=""/>
    <s v=""/>
    <s v=""/>
    <n v="286800"/>
    <m/>
    <m/>
    <n v="1067"/>
    <s v=""/>
    <s v=""/>
    <s v="nem"/>
    <s v=""/>
    <x v="1"/>
  </r>
  <r>
    <n v="505510670100"/>
    <n v="505510670100"/>
    <n v="515510440115"/>
    <n v="1067"/>
    <s v="Nyíregyháza"/>
    <d v="2020-03-23T00:00:00"/>
    <d v="2020-03-23T00:00:00"/>
    <x v="16"/>
    <s v="T72017"/>
    <s v="komfortosított kocsik energiaellátó kiegészítés"/>
    <n v="1"/>
    <n v="1"/>
    <n v="137700"/>
    <s v="Ft/kocsi"/>
    <n v="0"/>
    <n v="137700"/>
    <m/>
    <m/>
    <d v="2020-05-22T00:00:00"/>
    <n v="2020"/>
    <n v="5"/>
    <s v=""/>
    <s v=""/>
    <s v=""/>
    <n v="1377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7"/>
    <s v="P75610"/>
    <s v="akkumulátor szekrény átalakítás"/>
    <n v="1"/>
    <n v="1"/>
    <n v="770400"/>
    <s v="Ft/kocsi"/>
    <n v="0"/>
    <n v="770400"/>
    <m/>
    <m/>
    <d v="2020-05-22T00:00:00"/>
    <n v="2020"/>
    <n v="5"/>
    <s v=""/>
    <s v=""/>
    <s v=""/>
    <n v="7704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8"/>
    <s v="T52826"/>
    <s v="poggyásztartó díszcsík"/>
    <n v="1"/>
    <n v="1"/>
    <n v="56500"/>
    <s v="Ft/kocsi"/>
    <n v="0"/>
    <n v="56500"/>
    <m/>
    <m/>
    <d v="2020-05-22T00:00:00"/>
    <n v="2020"/>
    <n v="5"/>
    <s v=""/>
    <s v=""/>
    <s v=""/>
    <n v="565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19"/>
    <s v="T76251"/>
    <s v="klímavezérlő javítás"/>
    <n v="1"/>
    <n v="1"/>
    <n v="32217"/>
    <s v="Ft/kocsi"/>
    <n v="0"/>
    <n v="32217"/>
    <m/>
    <m/>
    <d v="2020-05-22T00:00:00"/>
    <n v="2020"/>
    <n v="5"/>
    <s v=""/>
    <s v=""/>
    <s v=""/>
    <n v="32217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20"/>
    <e v="#N/A"/>
    <s v="előtér mennyezetajtó csere"/>
    <n v="1"/>
    <n v="1"/>
    <n v="574500"/>
    <m/>
    <m/>
    <n v="574500"/>
    <m/>
    <m/>
    <d v="2020-05-22T00:00:00"/>
    <n v="2020"/>
    <n v="5"/>
    <s v=""/>
    <s v=""/>
    <s v=""/>
    <n v="574500"/>
    <m/>
    <m/>
    <n v="1067"/>
    <s v=""/>
    <s v=""/>
    <s v="nem"/>
    <s v=""/>
    <x v="0"/>
  </r>
  <r>
    <n v="505510670100"/>
    <n v="505510670100"/>
    <n v="515510440115"/>
    <n v="1067"/>
    <s v="Nyíregyháza"/>
    <d v="2020-03-23T00:00:00"/>
    <d v="2020-03-23T00:00:00"/>
    <x v="21"/>
    <e v="#N/A"/>
    <s v="szolgálati tároló kialakítás"/>
    <n v="1"/>
    <n v="0"/>
    <n v="2000000"/>
    <m/>
    <m/>
    <n v="0"/>
    <m/>
    <m/>
    <d v="2020-05-22T00:00:00"/>
    <n v="2020"/>
    <n v="5"/>
    <s v=""/>
    <s v=""/>
    <s v=""/>
    <n v="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0"/>
    <s v="KOMF3"/>
    <s v="komfortnövelés"/>
    <n v="1"/>
    <n v="1"/>
    <n v="19397200"/>
    <s v="Ft/kocsi"/>
    <n v="0"/>
    <n v="19397200"/>
    <m/>
    <m/>
    <d v="2019-12-11T00:00:00"/>
    <n v="2019"/>
    <n v="12"/>
    <n v="14000000"/>
    <n v="317676"/>
    <n v="9138379"/>
    <n v="42853255"/>
    <m/>
    <m/>
    <n v="1067"/>
    <s v=""/>
    <s v=""/>
    <s v="igen"/>
    <n v="43697637"/>
    <x v="0"/>
  </r>
  <r>
    <n v="505510670118"/>
    <n v="505510670118"/>
    <n v="515510440123"/>
    <n v="1067"/>
    <s v="Nyíregyháza"/>
    <d v="2019-10-12T00:00:00"/>
    <d v="2019-10-12T00:00:00"/>
    <x v="1"/>
    <s v="EÁCS"/>
    <s v="energiaellátó csere"/>
    <n v="1"/>
    <n v="1"/>
    <n v="6763700"/>
    <s v="Ft/kocsi"/>
    <n v="0"/>
    <n v="6763700"/>
    <m/>
    <m/>
    <d v="2019-12-11T00:00:00"/>
    <n v="2019"/>
    <n v="12"/>
    <s v=""/>
    <s v=""/>
    <s v=""/>
    <n v="67637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2"/>
    <s v="P54007"/>
    <s v="infracsap beépítés"/>
    <n v="1"/>
    <n v="1"/>
    <n v="1309400"/>
    <s v="Ft/kocsi"/>
    <n v="30"/>
    <n v="1309400"/>
    <m/>
    <m/>
    <d v="2019-12-11T00:00:00"/>
    <n v="2019"/>
    <n v="12"/>
    <s v=""/>
    <s v=""/>
    <s v=""/>
    <n v="13094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3"/>
    <s v="T98612"/>
    <s v="LED poggyásztér világítás"/>
    <n v="1"/>
    <n v="1"/>
    <n v="27200"/>
    <s v="Ft/db"/>
    <n v="30"/>
    <n v="27200"/>
    <m/>
    <m/>
    <d v="2019-12-11T00:00:00"/>
    <n v="2019"/>
    <n v="12"/>
    <s v=""/>
    <s v=""/>
    <s v=""/>
    <n v="272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4"/>
    <s v="T51223"/>
    <s v="új függöny beépítés"/>
    <n v="1"/>
    <n v="1"/>
    <n v="35300"/>
    <s v="Ft/db"/>
    <n v="60"/>
    <n v="35300"/>
    <m/>
    <m/>
    <d v="2019-12-11T00:00:00"/>
    <n v="2019"/>
    <n v="12"/>
    <s v=""/>
    <s v=""/>
    <s v=""/>
    <n v="353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5"/>
    <s v="P51002"/>
    <s v="előtér mennyezet átalakítás"/>
    <n v="1"/>
    <n v="1"/>
    <n v="630700"/>
    <s v="Ft/kocsi"/>
    <n v="0"/>
    <n v="630700"/>
    <m/>
    <m/>
    <d v="2019-12-11T00:00:00"/>
    <n v="2019"/>
    <n v="12"/>
    <s v=""/>
    <s v=""/>
    <s v=""/>
    <n v="6307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6"/>
    <s v="P80115"/>
    <s v="UIC csere, zöldhurok"/>
    <n v="1"/>
    <n v="1"/>
    <n v="3529900"/>
    <s v="Ft/kocsi"/>
    <n v="0"/>
    <m/>
    <n v="3529900"/>
    <m/>
    <d v="2019-12-11T00:00:00"/>
    <n v="2019"/>
    <n v="12"/>
    <s v=""/>
    <s v=""/>
    <s v=""/>
    <n v="352990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7"/>
    <s v="P80102"/>
    <s v="AFE beépítés"/>
    <n v="1"/>
    <n v="1"/>
    <n v="2253800"/>
    <s v="Ft/kocsi"/>
    <n v="10"/>
    <m/>
    <n v="2253800"/>
    <m/>
    <d v="2019-12-11T00:00:00"/>
    <n v="2019"/>
    <n v="12"/>
    <s v=""/>
    <s v=""/>
    <s v=""/>
    <n v="225380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8"/>
    <e v="#N/A"/>
    <s v="UIC kábel"/>
    <n v="1"/>
    <n v="1"/>
    <s v="x"/>
    <m/>
    <m/>
    <m/>
    <n v="0"/>
    <m/>
    <d v="2019-12-11T00:00:00"/>
    <n v="2019"/>
    <n v="12"/>
    <s v=""/>
    <s v=""/>
    <s v=""/>
    <n v="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9"/>
    <e v="#N/A"/>
    <s v="hangosítás kiépítés (fix beépítésű mikrofonnal)"/>
    <n v="1"/>
    <n v="1"/>
    <s v="x"/>
    <m/>
    <m/>
    <m/>
    <n v="0"/>
    <m/>
    <d v="2019-12-11T00:00:00"/>
    <n v="2019"/>
    <n v="12"/>
    <s v=""/>
    <s v=""/>
    <s v=""/>
    <n v="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10"/>
    <s v="P98006"/>
    <s v="érintésvédelem"/>
    <n v="1"/>
    <n v="1"/>
    <n v="83700"/>
    <s v="Ft/kocsi"/>
    <n v="0"/>
    <n v="83700"/>
    <m/>
    <m/>
    <d v="2019-12-11T00:00:00"/>
    <n v="2019"/>
    <n v="12"/>
    <s v=""/>
    <s v=""/>
    <s v=""/>
    <n v="837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1"/>
    <s v="T21003"/>
    <s v="forgócsap szilentblokk csere"/>
    <n v="1"/>
    <n v="1"/>
    <n v="144520"/>
    <s v="Ft/kocsi"/>
    <n v="0"/>
    <n v="144520"/>
    <m/>
    <m/>
    <d v="2019-12-11T00:00:00"/>
    <n v="2019"/>
    <n v="12"/>
    <s v=""/>
    <s v=""/>
    <s v=""/>
    <n v="14452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2"/>
    <s v="nincs"/>
    <s v="WC alatti acéllemez csere"/>
    <n v="1"/>
    <n v="1"/>
    <n v="1092200"/>
    <s v="Ft/kocsi"/>
    <n v="0"/>
    <n v="1092200"/>
    <m/>
    <m/>
    <d v="2019-12-11T00:00:00"/>
    <n v="2019"/>
    <n v="12"/>
    <s v=""/>
    <s v=""/>
    <s v=""/>
    <n v="10922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3"/>
    <s v="T54855"/>
    <s v="WC padlótálca csere"/>
    <n v="1"/>
    <n v="1"/>
    <n v="1803400"/>
    <s v="Ft/kocsi"/>
    <n v="0"/>
    <n v="1803400"/>
    <m/>
    <m/>
    <d v="2019-12-11T00:00:00"/>
    <n v="2019"/>
    <n v="12"/>
    <s v=""/>
    <s v=""/>
    <s v=""/>
    <n v="18034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4"/>
    <s v="T49005"/>
    <s v="ablak felújítás porszórás"/>
    <n v="1"/>
    <n v="1"/>
    <n v="2768500"/>
    <s v="Ft/kocsi"/>
    <n v="15"/>
    <n v="2768500"/>
    <m/>
    <m/>
    <d v="2019-12-11T00:00:00"/>
    <n v="2019"/>
    <n v="12"/>
    <s v=""/>
    <s v=""/>
    <s v=""/>
    <n v="27685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5"/>
    <s v="P48403"/>
    <s v="teremajtó vésznyitás/nyomógombos nyitás"/>
    <n v="1"/>
    <n v="1"/>
    <n v="286800"/>
    <s v="Ft/kocsi"/>
    <n v="0"/>
    <m/>
    <n v="286800"/>
    <m/>
    <d v="2019-12-11T00:00:00"/>
    <n v="2019"/>
    <n v="12"/>
    <s v=""/>
    <s v=""/>
    <s v=""/>
    <n v="286800"/>
    <m/>
    <m/>
    <n v="1067"/>
    <s v=""/>
    <s v=""/>
    <s v="nem"/>
    <s v=""/>
    <x v="1"/>
  </r>
  <r>
    <n v="505510670118"/>
    <n v="505510670118"/>
    <n v="515510440123"/>
    <n v="1067"/>
    <s v="Nyíregyháza"/>
    <d v="2019-10-12T00:00:00"/>
    <d v="2019-10-12T00:00:00"/>
    <x v="16"/>
    <s v="T72017"/>
    <s v="komfortosított kocsik energiaellátó kiegészítés"/>
    <n v="1"/>
    <n v="1"/>
    <n v="137700"/>
    <s v="Ft/kocsi"/>
    <n v="0"/>
    <n v="137700"/>
    <m/>
    <m/>
    <d v="2019-12-11T00:00:00"/>
    <n v="2019"/>
    <n v="12"/>
    <s v=""/>
    <s v=""/>
    <s v=""/>
    <n v="1377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7"/>
    <s v="P75610"/>
    <s v="akkumulátor szekrény átalakítás"/>
    <n v="1"/>
    <n v="1"/>
    <n v="770400"/>
    <s v="Ft/kocsi"/>
    <n v="0"/>
    <n v="770400"/>
    <m/>
    <m/>
    <d v="2019-12-11T00:00:00"/>
    <n v="2019"/>
    <n v="12"/>
    <s v=""/>
    <s v=""/>
    <s v=""/>
    <n v="7704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8"/>
    <s v="T52826"/>
    <s v="poggyásztartó díszcsík"/>
    <n v="1"/>
    <n v="1"/>
    <n v="56500"/>
    <s v="Ft/kocsi"/>
    <n v="0"/>
    <n v="56500"/>
    <m/>
    <m/>
    <d v="2019-12-11T00:00:00"/>
    <n v="2019"/>
    <n v="12"/>
    <s v=""/>
    <s v=""/>
    <s v=""/>
    <n v="565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19"/>
    <s v="T76251"/>
    <s v="klímavezérlő javítás"/>
    <n v="1"/>
    <n v="1"/>
    <n v="32217"/>
    <s v="Ft/kocsi"/>
    <n v="0"/>
    <n v="32217"/>
    <m/>
    <m/>
    <d v="2019-12-11T00:00:00"/>
    <n v="2019"/>
    <n v="12"/>
    <s v=""/>
    <s v=""/>
    <s v=""/>
    <n v="32217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20"/>
    <e v="#N/A"/>
    <s v="előtér mennyezetajtó csere"/>
    <n v="1"/>
    <n v="1"/>
    <n v="574500"/>
    <m/>
    <m/>
    <n v="574500"/>
    <m/>
    <m/>
    <d v="2019-12-11T00:00:00"/>
    <n v="2019"/>
    <n v="12"/>
    <s v=""/>
    <s v=""/>
    <s v=""/>
    <n v="574500"/>
    <m/>
    <m/>
    <n v="1067"/>
    <s v=""/>
    <s v=""/>
    <s v="nem"/>
    <s v=""/>
    <x v="0"/>
  </r>
  <r>
    <n v="505510670118"/>
    <n v="505510670118"/>
    <n v="515510440123"/>
    <n v="1067"/>
    <s v="Nyíregyháza"/>
    <d v="2019-10-12T00:00:00"/>
    <d v="2019-10-12T00:00:00"/>
    <x v="21"/>
    <e v="#N/A"/>
    <s v="szolgálati tároló kialakítás"/>
    <n v="1"/>
    <n v="1"/>
    <n v="2000000"/>
    <m/>
    <m/>
    <n v="2000000"/>
    <m/>
    <m/>
    <d v="2019-12-11T00:00:00"/>
    <n v="2019"/>
    <n v="12"/>
    <s v=""/>
    <s v=""/>
    <s v=""/>
    <n v="20000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0"/>
    <s v="KOMF3"/>
    <s v="komfortnövelés"/>
    <n v="1"/>
    <n v="1"/>
    <n v="19397200"/>
    <s v="Ft/kocsi"/>
    <n v="0"/>
    <n v="19397200"/>
    <m/>
    <m/>
    <d v="2020-06-05T00:00:00"/>
    <n v="2020"/>
    <n v="6"/>
    <n v="14000000"/>
    <n v="317676"/>
    <n v="9138379"/>
    <n v="42853255"/>
    <m/>
    <m/>
    <n v="1067"/>
    <s v=""/>
    <s v=""/>
    <s v="igen"/>
    <n v="41697637"/>
    <x v="0"/>
  </r>
  <r>
    <n v="505510670126"/>
    <n v="505510670126"/>
    <n v="515510440131"/>
    <n v="1067"/>
    <s v="Nyíregyháza"/>
    <d v="2020-04-06T00:00:00"/>
    <d v="2020-04-06T00:00:00"/>
    <x v="1"/>
    <s v="EÁCS"/>
    <s v="energiaellátó csere"/>
    <n v="1"/>
    <n v="1"/>
    <n v="6763700"/>
    <s v="Ft/kocsi"/>
    <n v="0"/>
    <n v="6763700"/>
    <m/>
    <m/>
    <d v="2020-06-05T00:00:00"/>
    <n v="2020"/>
    <n v="6"/>
    <s v=""/>
    <s v=""/>
    <s v=""/>
    <n v="67637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2"/>
    <s v="P54007"/>
    <s v="infracsap beépítés"/>
    <n v="1"/>
    <n v="1"/>
    <n v="1309400"/>
    <s v="Ft/kocsi"/>
    <n v="30"/>
    <n v="1309400"/>
    <m/>
    <m/>
    <d v="2020-06-05T00:00:00"/>
    <n v="2020"/>
    <n v="6"/>
    <s v=""/>
    <s v=""/>
    <s v=""/>
    <n v="13094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3"/>
    <s v="T98612"/>
    <s v="LED poggyásztér világítás"/>
    <n v="1"/>
    <n v="1"/>
    <n v="27200"/>
    <s v="Ft/db"/>
    <n v="30"/>
    <n v="27200"/>
    <m/>
    <m/>
    <d v="2020-06-05T00:00:00"/>
    <n v="2020"/>
    <n v="6"/>
    <s v=""/>
    <s v=""/>
    <s v=""/>
    <n v="272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4"/>
    <s v="T51223"/>
    <s v="új függöny beépítés"/>
    <n v="1"/>
    <n v="1"/>
    <n v="35300"/>
    <s v="Ft/db"/>
    <n v="60"/>
    <n v="35300"/>
    <m/>
    <m/>
    <d v="2020-06-05T00:00:00"/>
    <n v="2020"/>
    <n v="6"/>
    <s v=""/>
    <s v=""/>
    <s v=""/>
    <n v="353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5"/>
    <s v="P51002"/>
    <s v="előtér mennyezet átalakítás"/>
    <n v="1"/>
    <n v="1"/>
    <n v="630700"/>
    <s v="Ft/kocsi"/>
    <n v="0"/>
    <n v="630700"/>
    <m/>
    <m/>
    <d v="2020-06-05T00:00:00"/>
    <n v="2020"/>
    <n v="6"/>
    <s v=""/>
    <s v=""/>
    <s v=""/>
    <n v="6307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6"/>
    <s v="P80115"/>
    <s v="UIC csere, zöldhurok"/>
    <n v="1"/>
    <n v="1"/>
    <n v="3529900"/>
    <s v="Ft/kocsi"/>
    <n v="0"/>
    <m/>
    <n v="3529900"/>
    <m/>
    <d v="2020-06-05T00:00:00"/>
    <n v="2020"/>
    <n v="6"/>
    <s v=""/>
    <s v=""/>
    <s v=""/>
    <n v="352990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7"/>
    <s v="P80102"/>
    <s v="AFE beépítés"/>
    <n v="1"/>
    <n v="1"/>
    <n v="2253800"/>
    <s v="Ft/kocsi"/>
    <n v="10"/>
    <m/>
    <n v="2253800"/>
    <m/>
    <d v="2020-06-05T00:00:00"/>
    <n v="2020"/>
    <n v="6"/>
    <s v=""/>
    <s v=""/>
    <s v=""/>
    <n v="225380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8"/>
    <e v="#N/A"/>
    <s v="UIC kábel"/>
    <n v="1"/>
    <n v="1"/>
    <s v="x"/>
    <m/>
    <m/>
    <m/>
    <n v="0"/>
    <m/>
    <d v="2020-06-05T00:00:00"/>
    <n v="2020"/>
    <n v="6"/>
    <s v=""/>
    <s v=""/>
    <s v=""/>
    <n v="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9"/>
    <e v="#N/A"/>
    <s v="hangosítás kiépítés (fix beépítésű mikrofonnal)"/>
    <n v="1"/>
    <n v="1"/>
    <s v="x"/>
    <m/>
    <m/>
    <m/>
    <n v="0"/>
    <m/>
    <d v="2020-06-05T00:00:00"/>
    <n v="2020"/>
    <n v="6"/>
    <s v=""/>
    <s v=""/>
    <s v=""/>
    <n v="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10"/>
    <s v="P98006"/>
    <s v="érintésvédelem"/>
    <n v="1"/>
    <n v="1"/>
    <n v="83700"/>
    <s v="Ft/kocsi"/>
    <n v="0"/>
    <n v="83700"/>
    <m/>
    <m/>
    <d v="2020-06-05T00:00:00"/>
    <n v="2020"/>
    <n v="6"/>
    <s v=""/>
    <s v=""/>
    <s v=""/>
    <n v="837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1"/>
    <s v="T21003"/>
    <s v="forgócsap szilentblokk csere"/>
    <n v="1"/>
    <n v="1"/>
    <n v="144520"/>
    <s v="Ft/kocsi"/>
    <n v="0"/>
    <n v="144520"/>
    <m/>
    <m/>
    <d v="2020-06-05T00:00:00"/>
    <n v="2020"/>
    <n v="6"/>
    <s v=""/>
    <s v=""/>
    <s v=""/>
    <n v="14452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2"/>
    <s v="nincs"/>
    <s v="WC alatti acéllemez csere"/>
    <n v="1"/>
    <n v="1"/>
    <n v="1092200"/>
    <s v="Ft/kocsi"/>
    <n v="0"/>
    <n v="1092200"/>
    <m/>
    <m/>
    <d v="2020-06-05T00:00:00"/>
    <n v="2020"/>
    <n v="6"/>
    <s v=""/>
    <s v=""/>
    <s v=""/>
    <n v="10922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3"/>
    <s v="T54855"/>
    <s v="WC padlótálca csere"/>
    <n v="1"/>
    <n v="1"/>
    <n v="1803400"/>
    <s v="Ft/kocsi"/>
    <n v="0"/>
    <n v="1803400"/>
    <m/>
    <m/>
    <d v="2020-06-05T00:00:00"/>
    <n v="2020"/>
    <n v="6"/>
    <s v=""/>
    <s v=""/>
    <s v=""/>
    <n v="18034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4"/>
    <s v="T49005"/>
    <s v="ablak felújítás porszórás"/>
    <n v="1"/>
    <n v="1"/>
    <n v="2768500"/>
    <s v="Ft/kocsi"/>
    <n v="15"/>
    <n v="2768500"/>
    <m/>
    <m/>
    <d v="2020-06-05T00:00:00"/>
    <n v="2020"/>
    <n v="6"/>
    <s v=""/>
    <s v=""/>
    <s v=""/>
    <n v="27685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5"/>
    <s v="P48403"/>
    <s v="teremajtó vésznyitás/nyomógombos nyitás"/>
    <n v="1"/>
    <n v="1"/>
    <n v="286800"/>
    <s v="Ft/kocsi"/>
    <n v="0"/>
    <m/>
    <n v="286800"/>
    <m/>
    <d v="2020-06-05T00:00:00"/>
    <n v="2020"/>
    <n v="6"/>
    <s v=""/>
    <s v=""/>
    <s v=""/>
    <n v="286800"/>
    <m/>
    <m/>
    <n v="1067"/>
    <s v=""/>
    <s v=""/>
    <s v="nem"/>
    <s v=""/>
    <x v="1"/>
  </r>
  <r>
    <n v="505510670126"/>
    <n v="505510670126"/>
    <n v="515510440131"/>
    <n v="1067"/>
    <s v="Nyíregyháza"/>
    <d v="2020-04-06T00:00:00"/>
    <d v="2020-04-06T00:00:00"/>
    <x v="16"/>
    <s v="T72017"/>
    <s v="komfortosított kocsik energiaellátó kiegészítés"/>
    <n v="1"/>
    <n v="1"/>
    <n v="137700"/>
    <s v="Ft/kocsi"/>
    <n v="0"/>
    <n v="137700"/>
    <m/>
    <m/>
    <d v="2020-06-05T00:00:00"/>
    <n v="2020"/>
    <n v="6"/>
    <s v=""/>
    <s v=""/>
    <s v=""/>
    <n v="1377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7"/>
    <s v="P75610"/>
    <s v="akkumulátor szekrény átalakítás"/>
    <n v="1"/>
    <n v="1"/>
    <n v="770400"/>
    <s v="Ft/kocsi"/>
    <n v="0"/>
    <n v="770400"/>
    <m/>
    <m/>
    <d v="2020-06-05T00:00:00"/>
    <n v="2020"/>
    <n v="6"/>
    <s v=""/>
    <s v=""/>
    <s v=""/>
    <n v="7704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8"/>
    <s v="T52826"/>
    <s v="poggyásztartó díszcsík"/>
    <n v="1"/>
    <n v="1"/>
    <n v="56500"/>
    <s v="Ft/kocsi"/>
    <n v="0"/>
    <n v="56500"/>
    <m/>
    <m/>
    <d v="2020-06-05T00:00:00"/>
    <n v="2020"/>
    <n v="6"/>
    <s v=""/>
    <s v=""/>
    <s v=""/>
    <n v="565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19"/>
    <s v="T76251"/>
    <s v="klímavezérlő javítás"/>
    <n v="1"/>
    <n v="1"/>
    <n v="32217"/>
    <s v="Ft/kocsi"/>
    <n v="0"/>
    <n v="32217"/>
    <m/>
    <m/>
    <d v="2020-06-05T00:00:00"/>
    <n v="2020"/>
    <n v="6"/>
    <s v=""/>
    <s v=""/>
    <s v=""/>
    <n v="32217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20"/>
    <e v="#N/A"/>
    <s v="előtér mennyezetajtó csere"/>
    <n v="1"/>
    <n v="1"/>
    <n v="574500"/>
    <m/>
    <m/>
    <n v="574500"/>
    <m/>
    <m/>
    <d v="2020-06-05T00:00:00"/>
    <n v="2020"/>
    <n v="6"/>
    <s v=""/>
    <s v=""/>
    <s v=""/>
    <n v="574500"/>
    <m/>
    <m/>
    <n v="1067"/>
    <s v=""/>
    <s v=""/>
    <s v="nem"/>
    <s v=""/>
    <x v="0"/>
  </r>
  <r>
    <n v="505510670126"/>
    <n v="505510670126"/>
    <n v="515510440131"/>
    <n v="1067"/>
    <s v="Nyíregyháza"/>
    <d v="2020-04-06T00:00:00"/>
    <d v="2020-04-06T00:00:00"/>
    <x v="21"/>
    <e v="#N/A"/>
    <s v="szolgálati tároló kialakítás"/>
    <n v="1"/>
    <n v="0"/>
    <n v="2000000"/>
    <m/>
    <m/>
    <n v="0"/>
    <m/>
    <m/>
    <d v="2020-06-05T00:00:00"/>
    <n v="2020"/>
    <n v="6"/>
    <s v=""/>
    <s v=""/>
    <s v=""/>
    <n v="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0"/>
    <s v="KOMF3"/>
    <s v="komfortnövelés"/>
    <n v="1"/>
    <n v="1"/>
    <n v="19397200"/>
    <s v="Ft/kocsi"/>
    <n v="0"/>
    <n v="19397200"/>
    <m/>
    <m/>
    <d v="2020-07-24T00:00:00"/>
    <n v="2020"/>
    <n v="7"/>
    <n v="14000000"/>
    <n v="317676"/>
    <n v="9138379"/>
    <n v="42853255"/>
    <m/>
    <m/>
    <n v="1067"/>
    <s v=""/>
    <s v=""/>
    <s v="igen"/>
    <n v="41697637"/>
    <x v="0"/>
  </r>
  <r>
    <n v="505510670134"/>
    <n v="505510670134"/>
    <n v="515510440149"/>
    <n v="1067"/>
    <s v="Nyíregyháza"/>
    <d v="2020-05-25T00:00:00"/>
    <d v="2020-05-25T00:00:00"/>
    <x v="1"/>
    <s v="EÁCS"/>
    <s v="energiaellátó csere"/>
    <n v="1"/>
    <n v="1"/>
    <n v="6763700"/>
    <s v="Ft/kocsi"/>
    <n v="0"/>
    <n v="6763700"/>
    <m/>
    <m/>
    <d v="2020-07-24T00:00:00"/>
    <n v="2020"/>
    <n v="7"/>
    <s v=""/>
    <s v=""/>
    <s v=""/>
    <n v="67637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2"/>
    <s v="P54007"/>
    <s v="infracsap beépítés"/>
    <n v="1"/>
    <n v="1"/>
    <n v="1309400"/>
    <s v="Ft/kocsi"/>
    <n v="30"/>
    <n v="1309400"/>
    <m/>
    <m/>
    <d v="2020-07-24T00:00:00"/>
    <n v="2020"/>
    <n v="7"/>
    <s v=""/>
    <s v=""/>
    <s v=""/>
    <n v="13094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3"/>
    <s v="T98612"/>
    <s v="LED poggyásztér világítás"/>
    <n v="1"/>
    <n v="1"/>
    <n v="27200"/>
    <s v="Ft/db"/>
    <n v="30"/>
    <n v="27200"/>
    <m/>
    <m/>
    <d v="2020-07-24T00:00:00"/>
    <n v="2020"/>
    <n v="7"/>
    <s v=""/>
    <s v=""/>
    <s v=""/>
    <n v="272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4"/>
    <s v="T51223"/>
    <s v="új függöny beépítés"/>
    <n v="1"/>
    <n v="1"/>
    <n v="35300"/>
    <s v="Ft/db"/>
    <n v="60"/>
    <n v="35300"/>
    <m/>
    <m/>
    <d v="2020-07-24T00:00:00"/>
    <n v="2020"/>
    <n v="7"/>
    <s v=""/>
    <s v=""/>
    <s v=""/>
    <n v="353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5"/>
    <s v="P51002"/>
    <s v="előtér mennyezet átalakítás"/>
    <n v="1"/>
    <n v="1"/>
    <n v="630700"/>
    <s v="Ft/kocsi"/>
    <n v="0"/>
    <n v="630700"/>
    <m/>
    <m/>
    <d v="2020-07-24T00:00:00"/>
    <n v="2020"/>
    <n v="7"/>
    <s v=""/>
    <s v=""/>
    <s v=""/>
    <n v="6307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6"/>
    <s v="P80115"/>
    <s v="UIC csere, zöldhurok"/>
    <n v="1"/>
    <n v="1"/>
    <n v="3529900"/>
    <s v="Ft/kocsi"/>
    <n v="0"/>
    <m/>
    <n v="3529900"/>
    <m/>
    <d v="2020-07-24T00:00:00"/>
    <n v="2020"/>
    <n v="7"/>
    <s v=""/>
    <s v=""/>
    <s v=""/>
    <n v="352990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7"/>
    <s v="P80102"/>
    <s v="AFE beépítés"/>
    <n v="1"/>
    <n v="1"/>
    <n v="2253800"/>
    <s v="Ft/kocsi"/>
    <n v="10"/>
    <m/>
    <n v="2253800"/>
    <m/>
    <d v="2020-07-24T00:00:00"/>
    <n v="2020"/>
    <n v="7"/>
    <s v=""/>
    <s v=""/>
    <s v=""/>
    <n v="225380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8"/>
    <e v="#N/A"/>
    <s v="UIC kábel"/>
    <n v="1"/>
    <n v="1"/>
    <s v="x"/>
    <m/>
    <m/>
    <m/>
    <n v="0"/>
    <m/>
    <d v="2020-07-24T00:00:00"/>
    <n v="2020"/>
    <n v="7"/>
    <s v=""/>
    <s v=""/>
    <s v=""/>
    <n v="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9"/>
    <e v="#N/A"/>
    <s v="hangosítás kiépítés (fix beépítésű mikrofonnal)"/>
    <n v="1"/>
    <n v="1"/>
    <s v="x"/>
    <m/>
    <m/>
    <m/>
    <n v="0"/>
    <m/>
    <d v="2020-07-24T00:00:00"/>
    <n v="2020"/>
    <n v="7"/>
    <s v=""/>
    <s v=""/>
    <s v=""/>
    <n v="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10"/>
    <s v="P98006"/>
    <s v="érintésvédelem"/>
    <n v="1"/>
    <n v="1"/>
    <n v="83700"/>
    <s v="Ft/kocsi"/>
    <n v="0"/>
    <n v="83700"/>
    <m/>
    <m/>
    <d v="2020-07-24T00:00:00"/>
    <n v="2020"/>
    <n v="7"/>
    <s v=""/>
    <s v=""/>
    <s v=""/>
    <n v="837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1"/>
    <s v="T21003"/>
    <s v="forgócsap szilentblokk csere"/>
    <n v="1"/>
    <n v="1"/>
    <n v="144520"/>
    <s v="Ft/kocsi"/>
    <n v="0"/>
    <n v="144520"/>
    <m/>
    <m/>
    <d v="2020-07-24T00:00:00"/>
    <n v="2020"/>
    <n v="7"/>
    <s v=""/>
    <s v=""/>
    <s v=""/>
    <n v="14452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2"/>
    <s v="nincs"/>
    <s v="WC alatti acéllemez csere"/>
    <n v="1"/>
    <n v="1"/>
    <n v="1092200"/>
    <s v="Ft/kocsi"/>
    <n v="0"/>
    <n v="1092200"/>
    <m/>
    <m/>
    <d v="2020-07-24T00:00:00"/>
    <n v="2020"/>
    <n v="7"/>
    <s v=""/>
    <s v=""/>
    <s v=""/>
    <n v="10922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3"/>
    <s v="T54855"/>
    <s v="WC padlótálca csere"/>
    <n v="1"/>
    <n v="1"/>
    <n v="1803400"/>
    <s v="Ft/kocsi"/>
    <n v="0"/>
    <n v="1803400"/>
    <m/>
    <m/>
    <d v="2020-07-24T00:00:00"/>
    <n v="2020"/>
    <n v="7"/>
    <s v=""/>
    <s v=""/>
    <s v=""/>
    <n v="18034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4"/>
    <s v="T49005"/>
    <s v="ablak felújítás porszórás"/>
    <n v="1"/>
    <n v="1"/>
    <n v="2768500"/>
    <s v="Ft/kocsi"/>
    <n v="15"/>
    <n v="2768500"/>
    <m/>
    <m/>
    <d v="2020-07-24T00:00:00"/>
    <n v="2020"/>
    <n v="7"/>
    <s v=""/>
    <s v=""/>
    <s v=""/>
    <n v="27685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5"/>
    <s v="P48403"/>
    <s v="teremajtó vésznyitás/nyomógombos nyitás"/>
    <n v="1"/>
    <n v="1"/>
    <n v="286800"/>
    <s v="Ft/kocsi"/>
    <n v="0"/>
    <m/>
    <n v="286800"/>
    <m/>
    <d v="2020-07-24T00:00:00"/>
    <n v="2020"/>
    <n v="7"/>
    <s v=""/>
    <s v=""/>
    <s v=""/>
    <n v="286800"/>
    <m/>
    <m/>
    <n v="1067"/>
    <s v=""/>
    <s v=""/>
    <s v="nem"/>
    <s v=""/>
    <x v="1"/>
  </r>
  <r>
    <n v="505510670134"/>
    <n v="505510670134"/>
    <n v="515510440149"/>
    <n v="1067"/>
    <s v="Nyíregyháza"/>
    <d v="2020-05-25T00:00:00"/>
    <d v="2020-05-25T00:00:00"/>
    <x v="16"/>
    <s v="T72017"/>
    <s v="komfortosított kocsik energiaellátó kiegészítés"/>
    <n v="1"/>
    <n v="1"/>
    <n v="137700"/>
    <s v="Ft/kocsi"/>
    <n v="0"/>
    <n v="137700"/>
    <m/>
    <m/>
    <d v="2020-07-24T00:00:00"/>
    <n v="2020"/>
    <n v="7"/>
    <s v=""/>
    <s v=""/>
    <s v=""/>
    <n v="1377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7"/>
    <s v="P75610"/>
    <s v="akkumulátor szekrény átalakítás"/>
    <n v="1"/>
    <n v="1"/>
    <n v="770400"/>
    <s v="Ft/kocsi"/>
    <n v="0"/>
    <n v="770400"/>
    <m/>
    <m/>
    <d v="2020-07-24T00:00:00"/>
    <n v="2020"/>
    <n v="7"/>
    <s v=""/>
    <s v=""/>
    <s v=""/>
    <n v="7704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8"/>
    <s v="T52826"/>
    <s v="poggyásztartó díszcsík"/>
    <n v="1"/>
    <n v="1"/>
    <n v="56500"/>
    <s v="Ft/kocsi"/>
    <n v="0"/>
    <n v="56500"/>
    <m/>
    <m/>
    <d v="2020-07-24T00:00:00"/>
    <n v="2020"/>
    <n v="7"/>
    <s v=""/>
    <s v=""/>
    <s v=""/>
    <n v="565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19"/>
    <s v="T76251"/>
    <s v="klímavezérlő javítás"/>
    <n v="1"/>
    <n v="1"/>
    <n v="32217"/>
    <s v="Ft/kocsi"/>
    <n v="0"/>
    <n v="32217"/>
    <m/>
    <m/>
    <d v="2020-07-24T00:00:00"/>
    <n v="2020"/>
    <n v="7"/>
    <s v=""/>
    <s v=""/>
    <s v=""/>
    <n v="32217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20"/>
    <e v="#N/A"/>
    <s v="előtér mennyezetajtó csere"/>
    <n v="1"/>
    <n v="1"/>
    <n v="574500"/>
    <m/>
    <m/>
    <n v="574500"/>
    <m/>
    <m/>
    <d v="2020-07-24T00:00:00"/>
    <n v="2020"/>
    <n v="7"/>
    <s v=""/>
    <s v=""/>
    <s v=""/>
    <n v="574500"/>
    <m/>
    <m/>
    <n v="1067"/>
    <s v=""/>
    <s v=""/>
    <s v="nem"/>
    <s v=""/>
    <x v="0"/>
  </r>
  <r>
    <n v="505510670134"/>
    <n v="505510670134"/>
    <n v="515510440149"/>
    <n v="1067"/>
    <s v="Nyíregyháza"/>
    <d v="2020-05-25T00:00:00"/>
    <d v="2020-05-25T00:00:00"/>
    <x v="21"/>
    <e v="#N/A"/>
    <s v="szolgálati tároló kialakítás"/>
    <n v="1"/>
    <n v="0"/>
    <n v="2000000"/>
    <m/>
    <m/>
    <n v="0"/>
    <m/>
    <m/>
    <d v="2020-07-24T00:00:00"/>
    <n v="2020"/>
    <n v="7"/>
    <s v=""/>
    <s v=""/>
    <s v=""/>
    <n v="0"/>
    <m/>
    <m/>
    <n v="1067"/>
    <s v=""/>
    <s v=""/>
    <s v="nem"/>
    <s v=""/>
    <x v="0"/>
  </r>
  <r>
    <n v="505510670142"/>
    <n v="505510670142"/>
    <n v="515510440156"/>
    <n v="1067"/>
    <s v="Pécs"/>
    <d v="2020-09-28T00:00:00"/>
    <d v="2020-09-28T00:00:00"/>
    <x v="0"/>
    <s v="KOMF3"/>
    <s v="komfortnövelés"/>
    <n v="1"/>
    <n v="1"/>
    <n v="19397200"/>
    <s v="Ft/kocsi"/>
    <n v="0"/>
    <n v="19397200"/>
    <m/>
    <m/>
    <d v="2020-11-27T00:00:00"/>
    <n v="2020"/>
    <n v="11"/>
    <n v="14000000"/>
    <n v="317676"/>
    <n v="9138379"/>
    <n v="42853255"/>
    <m/>
    <m/>
    <n v="1067"/>
    <s v=""/>
    <s v="kieső"/>
    <s v="igen"/>
    <n v="43697637"/>
    <x v="0"/>
  </r>
  <r>
    <n v="505510670142"/>
    <n v="505510670142"/>
    <n v="515510440156"/>
    <n v="1067"/>
    <s v="Pécs"/>
    <d v="2020-09-28T00:00:00"/>
    <d v="2020-09-28T00:00:00"/>
    <x v="1"/>
    <s v="EÁCS"/>
    <s v="energiaellátó csere"/>
    <n v="1"/>
    <n v="1"/>
    <n v="6763700"/>
    <s v="Ft/kocsi"/>
    <n v="0"/>
    <n v="6763700"/>
    <m/>
    <m/>
    <d v="2020-11-27T00:00:00"/>
    <n v="2020"/>
    <n v="11"/>
    <s v=""/>
    <s v=""/>
    <s v=""/>
    <n v="67637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2"/>
    <s v="P54007"/>
    <s v="infracsap beépítés"/>
    <n v="1"/>
    <n v="1"/>
    <n v="1309400"/>
    <s v="Ft/kocsi"/>
    <n v="30"/>
    <n v="1309400"/>
    <m/>
    <m/>
    <d v="2020-11-27T00:00:00"/>
    <n v="2020"/>
    <n v="11"/>
    <s v=""/>
    <s v=""/>
    <s v=""/>
    <n v="13094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3"/>
    <s v="T98612"/>
    <s v="LED poggyásztér világítás"/>
    <n v="1"/>
    <n v="1"/>
    <n v="27200"/>
    <s v="Ft/db"/>
    <n v="30"/>
    <n v="27200"/>
    <m/>
    <m/>
    <d v="2020-11-27T00:00:00"/>
    <n v="2020"/>
    <n v="11"/>
    <s v=""/>
    <s v=""/>
    <s v=""/>
    <n v="272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4"/>
    <s v="T51223"/>
    <s v="új függöny beépítés"/>
    <n v="1"/>
    <n v="1"/>
    <n v="35300"/>
    <s v="Ft/db"/>
    <n v="60"/>
    <n v="35300"/>
    <m/>
    <m/>
    <d v="2020-11-27T00:00:00"/>
    <n v="2020"/>
    <n v="11"/>
    <s v=""/>
    <s v=""/>
    <s v=""/>
    <n v="353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5"/>
    <s v="P51002"/>
    <s v="előtér mennyezet átalakítás"/>
    <n v="1"/>
    <n v="1"/>
    <n v="630700"/>
    <s v="Ft/kocsi"/>
    <n v="0"/>
    <n v="630700"/>
    <m/>
    <m/>
    <d v="2020-11-27T00:00:00"/>
    <n v="2020"/>
    <n v="11"/>
    <s v=""/>
    <s v=""/>
    <s v=""/>
    <n v="6307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6"/>
    <s v="P80115"/>
    <s v="UIC csere, zöldhurok"/>
    <n v="1"/>
    <n v="1"/>
    <n v="3529900"/>
    <s v="Ft/kocsi"/>
    <n v="0"/>
    <m/>
    <n v="3529900"/>
    <m/>
    <d v="2020-11-27T00:00:00"/>
    <n v="2020"/>
    <n v="11"/>
    <s v=""/>
    <s v=""/>
    <s v=""/>
    <n v="352990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7"/>
    <s v="P80102"/>
    <s v="AFE beépítés"/>
    <n v="1"/>
    <n v="1"/>
    <n v="2253800"/>
    <s v="Ft/kocsi"/>
    <n v="10"/>
    <m/>
    <n v="2253800"/>
    <m/>
    <d v="2020-11-27T00:00:00"/>
    <n v="2020"/>
    <n v="11"/>
    <s v=""/>
    <s v=""/>
    <s v=""/>
    <n v="225380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8"/>
    <e v="#N/A"/>
    <s v="UIC kábel"/>
    <n v="1"/>
    <n v="1"/>
    <s v="x"/>
    <m/>
    <m/>
    <m/>
    <n v="0"/>
    <m/>
    <d v="2020-11-27T00:00:00"/>
    <n v="2020"/>
    <n v="11"/>
    <s v=""/>
    <s v=""/>
    <s v=""/>
    <n v="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9"/>
    <e v="#N/A"/>
    <s v="hangosítás kiépítés (fix beépítésű mikrofonnal)"/>
    <n v="1"/>
    <n v="1"/>
    <s v="x"/>
    <m/>
    <m/>
    <m/>
    <n v="0"/>
    <m/>
    <d v="2020-11-27T00:00:00"/>
    <n v="2020"/>
    <n v="11"/>
    <s v=""/>
    <s v=""/>
    <s v=""/>
    <n v="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10"/>
    <s v="P98006"/>
    <s v="érintésvédelem"/>
    <n v="1"/>
    <n v="1"/>
    <n v="83700"/>
    <s v="Ft/kocsi"/>
    <n v="0"/>
    <n v="83700"/>
    <m/>
    <m/>
    <d v="2020-11-27T00:00:00"/>
    <n v="2020"/>
    <n v="11"/>
    <s v=""/>
    <s v=""/>
    <s v=""/>
    <n v="837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1"/>
    <s v="T21003"/>
    <s v="forgócsap szilentblokk csere"/>
    <n v="1"/>
    <n v="1"/>
    <n v="144520"/>
    <s v="Ft/kocsi"/>
    <n v="0"/>
    <n v="144520"/>
    <m/>
    <m/>
    <d v="2020-11-27T00:00:00"/>
    <n v="2020"/>
    <n v="11"/>
    <s v=""/>
    <s v=""/>
    <s v=""/>
    <n v="14452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2"/>
    <s v="nincs"/>
    <s v="WC alatti acéllemez csere"/>
    <n v="1"/>
    <n v="1"/>
    <n v="1092200"/>
    <s v="Ft/kocsi"/>
    <n v="0"/>
    <n v="1092200"/>
    <m/>
    <m/>
    <d v="2020-11-27T00:00:00"/>
    <n v="2020"/>
    <n v="11"/>
    <s v=""/>
    <s v=""/>
    <s v=""/>
    <n v="10922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3"/>
    <s v="T54855"/>
    <s v="WC padlótálca csere"/>
    <n v="1"/>
    <n v="1"/>
    <n v="1803400"/>
    <s v="Ft/kocsi"/>
    <n v="0"/>
    <n v="1803400"/>
    <m/>
    <m/>
    <d v="2020-11-27T00:00:00"/>
    <n v="2020"/>
    <n v="11"/>
    <s v=""/>
    <s v=""/>
    <s v=""/>
    <n v="18034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4"/>
    <s v="T49005"/>
    <s v="ablak felújítás porszórás"/>
    <n v="1"/>
    <n v="1"/>
    <n v="2768500"/>
    <s v="Ft/kocsi"/>
    <n v="15"/>
    <n v="2768500"/>
    <m/>
    <m/>
    <d v="2020-11-27T00:00:00"/>
    <n v="2020"/>
    <n v="11"/>
    <s v=""/>
    <s v=""/>
    <s v=""/>
    <n v="27685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5"/>
    <s v="P48403"/>
    <s v="teremajtó vésznyitás/nyomógombos nyitás"/>
    <n v="1"/>
    <n v="1"/>
    <n v="286800"/>
    <s v="Ft/kocsi"/>
    <n v="0"/>
    <m/>
    <n v="286800"/>
    <m/>
    <d v="2020-11-27T00:00:00"/>
    <n v="2020"/>
    <n v="11"/>
    <s v=""/>
    <s v=""/>
    <s v=""/>
    <n v="286800"/>
    <m/>
    <m/>
    <n v="1067"/>
    <s v=""/>
    <s v="kieső"/>
    <s v="nem"/>
    <s v=""/>
    <x v="1"/>
  </r>
  <r>
    <n v="505510670142"/>
    <n v="505510670142"/>
    <n v="515510440156"/>
    <n v="1067"/>
    <s v="Pécs"/>
    <d v="2020-09-28T00:00:00"/>
    <d v="2020-09-28T00:00:00"/>
    <x v="16"/>
    <s v="T72017"/>
    <s v="komfortosított kocsik energiaellátó kiegészítés"/>
    <n v="1"/>
    <n v="1"/>
    <n v="137700"/>
    <s v="Ft/kocsi"/>
    <n v="0"/>
    <n v="137700"/>
    <m/>
    <m/>
    <d v="2020-11-27T00:00:00"/>
    <n v="2020"/>
    <n v="11"/>
    <s v=""/>
    <s v=""/>
    <s v=""/>
    <n v="1377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7"/>
    <s v="P75610"/>
    <s v="akkumulátor szekrény átalakítás"/>
    <n v="1"/>
    <n v="1"/>
    <n v="770400"/>
    <s v="Ft/kocsi"/>
    <n v="0"/>
    <n v="770400"/>
    <m/>
    <m/>
    <d v="2020-11-27T00:00:00"/>
    <n v="2020"/>
    <n v="11"/>
    <s v=""/>
    <s v=""/>
    <s v=""/>
    <n v="7704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8"/>
    <s v="T52826"/>
    <s v="poggyásztartó díszcsík"/>
    <n v="1"/>
    <n v="1"/>
    <n v="56500"/>
    <s v="Ft/kocsi"/>
    <n v="0"/>
    <n v="56500"/>
    <m/>
    <m/>
    <d v="2020-11-27T00:00:00"/>
    <n v="2020"/>
    <n v="11"/>
    <s v=""/>
    <s v=""/>
    <s v=""/>
    <n v="565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19"/>
    <s v="T76251"/>
    <s v="klímavezérlő javítás"/>
    <n v="1"/>
    <n v="1"/>
    <n v="32217"/>
    <s v="Ft/kocsi"/>
    <n v="0"/>
    <n v="32217"/>
    <m/>
    <m/>
    <d v="2020-11-27T00:00:00"/>
    <n v="2020"/>
    <n v="11"/>
    <s v=""/>
    <s v=""/>
    <s v=""/>
    <n v="32217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20"/>
    <e v="#N/A"/>
    <s v="előtér mennyezetajtó csere"/>
    <n v="1"/>
    <n v="1"/>
    <n v="574500"/>
    <m/>
    <m/>
    <n v="574500"/>
    <m/>
    <m/>
    <d v="2020-11-27T00:00:00"/>
    <n v="2020"/>
    <n v="11"/>
    <s v=""/>
    <s v=""/>
    <s v=""/>
    <n v="574500"/>
    <m/>
    <m/>
    <n v="1067"/>
    <s v=""/>
    <s v="kieső"/>
    <s v="nem"/>
    <s v=""/>
    <x v="0"/>
  </r>
  <r>
    <n v="505510670142"/>
    <n v="505510670142"/>
    <n v="515510440156"/>
    <n v="1067"/>
    <s v="Pécs"/>
    <d v="2020-09-28T00:00:00"/>
    <d v="2020-09-28T00:00:00"/>
    <x v="21"/>
    <e v="#N/A"/>
    <s v="szolgálati tároló kialakítás"/>
    <n v="1"/>
    <n v="1"/>
    <n v="2000000"/>
    <m/>
    <m/>
    <n v="2000000"/>
    <m/>
    <m/>
    <d v="2020-11-27T00:00:00"/>
    <n v="2020"/>
    <n v="11"/>
    <s v=""/>
    <s v=""/>
    <s v=""/>
    <n v="2000000"/>
    <m/>
    <m/>
    <n v="1067"/>
    <s v=""/>
    <s v="kieső"/>
    <s v="nem"/>
    <s v=""/>
    <x v="0"/>
  </r>
  <r>
    <n v="505510670159"/>
    <n v="505510670159"/>
    <n v="515510440164"/>
    <n v="1067"/>
    <s v="Nyíregyháza"/>
    <d v="2020-08-18T00:00:00"/>
    <d v="2020-08-18T00:00:00"/>
    <x v="0"/>
    <s v="KOMF3"/>
    <s v="komfortnövelés"/>
    <n v="1"/>
    <n v="1"/>
    <n v="19397200"/>
    <s v="Ft/kocsi"/>
    <n v="0"/>
    <n v="19397200"/>
    <m/>
    <m/>
    <d v="2020-10-17T00:00:00"/>
    <n v="2020"/>
    <n v="10"/>
    <n v="14000000"/>
    <n v="317676"/>
    <n v="9138379"/>
    <n v="42853255"/>
    <m/>
    <m/>
    <n v="1067"/>
    <s v=""/>
    <s v=""/>
    <s v="igen"/>
    <n v="41697637"/>
    <x v="0"/>
  </r>
  <r>
    <n v="505510670159"/>
    <n v="505510670159"/>
    <n v="515510440164"/>
    <n v="1067"/>
    <s v="Nyíregyháza"/>
    <d v="2020-08-18T00:00:00"/>
    <d v="2020-08-18T00:00:00"/>
    <x v="1"/>
    <s v="EÁCS"/>
    <s v="energiaellátó csere"/>
    <n v="1"/>
    <n v="1"/>
    <n v="6763700"/>
    <s v="Ft/kocsi"/>
    <n v="0"/>
    <n v="6763700"/>
    <m/>
    <m/>
    <d v="2020-10-17T00:00:00"/>
    <n v="2020"/>
    <n v="10"/>
    <s v=""/>
    <s v=""/>
    <s v=""/>
    <n v="67637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2"/>
    <s v="P54007"/>
    <s v="infracsap beépítés"/>
    <n v="1"/>
    <n v="1"/>
    <n v="1309400"/>
    <s v="Ft/kocsi"/>
    <n v="30"/>
    <n v="1309400"/>
    <m/>
    <m/>
    <d v="2020-10-17T00:00:00"/>
    <n v="2020"/>
    <n v="10"/>
    <s v=""/>
    <s v=""/>
    <s v=""/>
    <n v="13094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3"/>
    <s v="T98612"/>
    <s v="LED poggyásztér világítás"/>
    <n v="1"/>
    <n v="1"/>
    <n v="27200"/>
    <s v="Ft/db"/>
    <n v="30"/>
    <n v="27200"/>
    <m/>
    <m/>
    <d v="2020-10-17T00:00:00"/>
    <n v="2020"/>
    <n v="10"/>
    <s v=""/>
    <s v=""/>
    <s v=""/>
    <n v="272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4"/>
    <s v="T51223"/>
    <s v="új függöny beépítés"/>
    <n v="1"/>
    <n v="1"/>
    <n v="35300"/>
    <s v="Ft/db"/>
    <n v="60"/>
    <n v="35300"/>
    <m/>
    <m/>
    <d v="2020-10-17T00:00:00"/>
    <n v="2020"/>
    <n v="10"/>
    <s v=""/>
    <s v=""/>
    <s v=""/>
    <n v="353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5"/>
    <s v="P51002"/>
    <s v="előtér mennyezet átalakítás"/>
    <n v="1"/>
    <n v="1"/>
    <n v="630700"/>
    <s v="Ft/kocsi"/>
    <n v="0"/>
    <n v="630700"/>
    <m/>
    <m/>
    <d v="2020-10-17T00:00:00"/>
    <n v="2020"/>
    <n v="10"/>
    <s v=""/>
    <s v=""/>
    <s v=""/>
    <n v="6307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6"/>
    <s v="P80115"/>
    <s v="UIC csere, zöldhurok"/>
    <n v="1"/>
    <n v="1"/>
    <n v="3529900"/>
    <s v="Ft/kocsi"/>
    <n v="0"/>
    <m/>
    <n v="3529900"/>
    <m/>
    <d v="2020-10-17T00:00:00"/>
    <n v="2020"/>
    <n v="10"/>
    <s v=""/>
    <s v=""/>
    <s v=""/>
    <n v="352990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7"/>
    <s v="P80102"/>
    <s v="AFE beépítés"/>
    <n v="1"/>
    <n v="1"/>
    <n v="2253800"/>
    <s v="Ft/kocsi"/>
    <n v="10"/>
    <m/>
    <n v="2253800"/>
    <m/>
    <d v="2020-10-17T00:00:00"/>
    <n v="2020"/>
    <n v="10"/>
    <s v=""/>
    <s v=""/>
    <s v=""/>
    <n v="225380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8"/>
    <e v="#N/A"/>
    <s v="UIC kábel"/>
    <n v="1"/>
    <n v="1"/>
    <s v="x"/>
    <m/>
    <m/>
    <m/>
    <n v="0"/>
    <m/>
    <d v="2020-10-17T00:00:00"/>
    <n v="2020"/>
    <n v="10"/>
    <s v=""/>
    <s v=""/>
    <s v=""/>
    <n v="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9"/>
    <e v="#N/A"/>
    <s v="hangosítás kiépítés (fix beépítésű mikrofonnal)"/>
    <n v="1"/>
    <n v="1"/>
    <s v="x"/>
    <m/>
    <m/>
    <m/>
    <n v="0"/>
    <m/>
    <d v="2020-10-17T00:00:00"/>
    <n v="2020"/>
    <n v="10"/>
    <s v=""/>
    <s v=""/>
    <s v=""/>
    <n v="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10"/>
    <s v="P98006"/>
    <s v="érintésvédelem"/>
    <n v="1"/>
    <n v="1"/>
    <n v="83700"/>
    <s v="Ft/kocsi"/>
    <n v="0"/>
    <n v="83700"/>
    <m/>
    <m/>
    <d v="2020-10-17T00:00:00"/>
    <n v="2020"/>
    <n v="10"/>
    <s v=""/>
    <s v=""/>
    <s v=""/>
    <n v="837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1"/>
    <s v="T21003"/>
    <s v="forgócsap szilentblokk csere"/>
    <n v="1"/>
    <n v="1"/>
    <n v="144520"/>
    <s v="Ft/kocsi"/>
    <n v="0"/>
    <n v="144520"/>
    <m/>
    <m/>
    <d v="2020-10-17T00:00:00"/>
    <n v="2020"/>
    <n v="10"/>
    <s v=""/>
    <s v=""/>
    <s v=""/>
    <n v="14452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2"/>
    <s v="nincs"/>
    <s v="WC alatti acéllemez csere"/>
    <n v="1"/>
    <n v="1"/>
    <n v="1092200"/>
    <s v="Ft/kocsi"/>
    <n v="0"/>
    <n v="1092200"/>
    <m/>
    <m/>
    <d v="2020-10-17T00:00:00"/>
    <n v="2020"/>
    <n v="10"/>
    <s v=""/>
    <s v=""/>
    <s v=""/>
    <n v="10922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3"/>
    <s v="T54855"/>
    <s v="WC padlótálca csere"/>
    <n v="1"/>
    <n v="1"/>
    <n v="1803400"/>
    <s v="Ft/kocsi"/>
    <n v="0"/>
    <n v="1803400"/>
    <m/>
    <m/>
    <d v="2020-10-17T00:00:00"/>
    <n v="2020"/>
    <n v="10"/>
    <s v=""/>
    <s v=""/>
    <s v=""/>
    <n v="18034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4"/>
    <s v="T49005"/>
    <s v="ablak felújítás porszórás"/>
    <n v="1"/>
    <n v="1"/>
    <n v="2768500"/>
    <s v="Ft/kocsi"/>
    <n v="15"/>
    <n v="2768500"/>
    <m/>
    <m/>
    <d v="2020-10-17T00:00:00"/>
    <n v="2020"/>
    <n v="10"/>
    <s v=""/>
    <s v=""/>
    <s v=""/>
    <n v="27685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5"/>
    <s v="P48403"/>
    <s v="teremajtó vésznyitás/nyomógombos nyitás"/>
    <n v="1"/>
    <n v="1"/>
    <n v="286800"/>
    <s v="Ft/kocsi"/>
    <n v="0"/>
    <m/>
    <n v="286800"/>
    <m/>
    <d v="2020-10-17T00:00:00"/>
    <n v="2020"/>
    <n v="10"/>
    <s v=""/>
    <s v=""/>
    <s v=""/>
    <n v="286800"/>
    <m/>
    <m/>
    <n v="1067"/>
    <s v=""/>
    <s v=""/>
    <s v="nem"/>
    <s v=""/>
    <x v="1"/>
  </r>
  <r>
    <n v="505510670159"/>
    <n v="505510670159"/>
    <n v="515510440164"/>
    <n v="1067"/>
    <s v="Nyíregyháza"/>
    <d v="2020-08-18T00:00:00"/>
    <d v="2020-08-18T00:00:00"/>
    <x v="16"/>
    <s v="T72017"/>
    <s v="komfortosított kocsik energiaellátó kiegészítés"/>
    <n v="1"/>
    <n v="1"/>
    <n v="137700"/>
    <s v="Ft/kocsi"/>
    <n v="0"/>
    <n v="137700"/>
    <m/>
    <m/>
    <d v="2020-10-17T00:00:00"/>
    <n v="2020"/>
    <n v="10"/>
    <s v=""/>
    <s v=""/>
    <s v=""/>
    <n v="1377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7"/>
    <s v="P75610"/>
    <s v="akkumulátor szekrény átalakítás"/>
    <n v="1"/>
    <n v="1"/>
    <n v="770400"/>
    <s v="Ft/kocsi"/>
    <n v="0"/>
    <n v="770400"/>
    <m/>
    <m/>
    <d v="2020-10-17T00:00:00"/>
    <n v="2020"/>
    <n v="10"/>
    <s v=""/>
    <s v=""/>
    <s v=""/>
    <n v="7704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8"/>
    <s v="T52826"/>
    <s v="poggyásztartó díszcsík"/>
    <n v="1"/>
    <n v="1"/>
    <n v="56500"/>
    <s v="Ft/kocsi"/>
    <n v="0"/>
    <n v="56500"/>
    <m/>
    <m/>
    <d v="2020-10-17T00:00:00"/>
    <n v="2020"/>
    <n v="10"/>
    <s v=""/>
    <s v=""/>
    <s v=""/>
    <n v="565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19"/>
    <s v="T76251"/>
    <s v="klímavezérlő javítás"/>
    <n v="1"/>
    <n v="1"/>
    <n v="32217"/>
    <s v="Ft/kocsi"/>
    <n v="0"/>
    <n v="32217"/>
    <m/>
    <m/>
    <d v="2020-10-17T00:00:00"/>
    <n v="2020"/>
    <n v="10"/>
    <s v=""/>
    <s v=""/>
    <s v=""/>
    <n v="32217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20"/>
    <e v="#N/A"/>
    <s v="előtér mennyezetajtó csere"/>
    <n v="1"/>
    <n v="1"/>
    <n v="574500"/>
    <m/>
    <m/>
    <n v="574500"/>
    <m/>
    <m/>
    <d v="2020-10-17T00:00:00"/>
    <n v="2020"/>
    <n v="10"/>
    <s v=""/>
    <s v=""/>
    <s v=""/>
    <n v="574500"/>
    <m/>
    <m/>
    <n v="1067"/>
    <s v=""/>
    <s v=""/>
    <s v="nem"/>
    <s v=""/>
    <x v="0"/>
  </r>
  <r>
    <n v="505510670159"/>
    <n v="505510670159"/>
    <n v="515510440164"/>
    <n v="1067"/>
    <s v="Nyíregyháza"/>
    <d v="2020-08-18T00:00:00"/>
    <d v="2020-08-18T00:00:00"/>
    <x v="21"/>
    <e v="#N/A"/>
    <s v="szolgálati tároló kialakítás"/>
    <n v="1"/>
    <n v="0"/>
    <n v="2000000"/>
    <m/>
    <m/>
    <n v="0"/>
    <m/>
    <m/>
    <d v="2020-10-17T00:00:00"/>
    <n v="2020"/>
    <n v="10"/>
    <s v=""/>
    <s v=""/>
    <s v=""/>
    <n v="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0"/>
    <s v="KOMF3"/>
    <s v="komfortnövelés"/>
    <n v="1"/>
    <n v="1"/>
    <n v="19397200"/>
    <s v="Ft/kocsi"/>
    <n v="0"/>
    <n v="19397200"/>
    <m/>
    <m/>
    <d v="2020-06-12T00:00:00"/>
    <n v="2020"/>
    <n v="6"/>
    <n v="14000000"/>
    <n v="317676"/>
    <n v="9138379"/>
    <n v="42853255"/>
    <m/>
    <m/>
    <n v="1067"/>
    <s v=""/>
    <s v=""/>
    <s v="igen"/>
    <n v="41697637"/>
    <x v="0"/>
  </r>
  <r>
    <n v="505510670167"/>
    <n v="505510670167"/>
    <n v="515510440172"/>
    <n v="1067"/>
    <s v="Nyíregyháza"/>
    <d v="2020-04-13T00:00:00"/>
    <d v="2020-04-13T00:00:00"/>
    <x v="1"/>
    <s v="EÁCS"/>
    <s v="energiaellátó csere"/>
    <n v="1"/>
    <n v="1"/>
    <n v="6763700"/>
    <s v="Ft/kocsi"/>
    <n v="0"/>
    <n v="6763700"/>
    <m/>
    <m/>
    <d v="2020-06-12T00:00:00"/>
    <n v="2020"/>
    <n v="6"/>
    <s v=""/>
    <s v=""/>
    <s v=""/>
    <n v="67637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2"/>
    <s v="P54007"/>
    <s v="infracsap beépítés"/>
    <n v="1"/>
    <n v="1"/>
    <n v="1309400"/>
    <s v="Ft/kocsi"/>
    <n v="30"/>
    <n v="1309400"/>
    <m/>
    <m/>
    <d v="2020-06-12T00:00:00"/>
    <n v="2020"/>
    <n v="6"/>
    <s v=""/>
    <s v=""/>
    <s v=""/>
    <n v="13094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3"/>
    <s v="T98612"/>
    <s v="LED poggyásztér világítás"/>
    <n v="1"/>
    <n v="1"/>
    <n v="27200"/>
    <s v="Ft/db"/>
    <n v="30"/>
    <n v="27200"/>
    <m/>
    <m/>
    <d v="2020-06-12T00:00:00"/>
    <n v="2020"/>
    <n v="6"/>
    <s v=""/>
    <s v=""/>
    <s v=""/>
    <n v="272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4"/>
    <s v="T51223"/>
    <s v="új függöny beépítés"/>
    <n v="1"/>
    <n v="1"/>
    <n v="35300"/>
    <s v="Ft/db"/>
    <n v="60"/>
    <n v="35300"/>
    <m/>
    <m/>
    <d v="2020-06-12T00:00:00"/>
    <n v="2020"/>
    <n v="6"/>
    <s v=""/>
    <s v=""/>
    <s v=""/>
    <n v="353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5"/>
    <s v="P51002"/>
    <s v="előtér mennyezet átalakítás"/>
    <n v="1"/>
    <n v="1"/>
    <n v="630700"/>
    <s v="Ft/kocsi"/>
    <n v="0"/>
    <n v="630700"/>
    <m/>
    <m/>
    <d v="2020-06-12T00:00:00"/>
    <n v="2020"/>
    <n v="6"/>
    <s v=""/>
    <s v=""/>
    <s v=""/>
    <n v="6307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6"/>
    <s v="P80115"/>
    <s v="UIC csere, zöldhurok"/>
    <n v="1"/>
    <n v="1"/>
    <n v="3529900"/>
    <s v="Ft/kocsi"/>
    <n v="0"/>
    <m/>
    <n v="3529900"/>
    <m/>
    <d v="2020-06-12T00:00:00"/>
    <n v="2020"/>
    <n v="6"/>
    <s v=""/>
    <s v=""/>
    <s v=""/>
    <n v="352990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7"/>
    <s v="P80102"/>
    <s v="AFE beépítés"/>
    <n v="1"/>
    <n v="1"/>
    <n v="2253800"/>
    <s v="Ft/kocsi"/>
    <n v="10"/>
    <m/>
    <n v="2253800"/>
    <m/>
    <d v="2020-06-12T00:00:00"/>
    <n v="2020"/>
    <n v="6"/>
    <s v=""/>
    <s v=""/>
    <s v=""/>
    <n v="225380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8"/>
    <e v="#N/A"/>
    <s v="UIC kábel"/>
    <n v="1"/>
    <n v="1"/>
    <s v="x"/>
    <m/>
    <m/>
    <m/>
    <n v="0"/>
    <m/>
    <d v="2020-06-12T00:00:00"/>
    <n v="2020"/>
    <n v="6"/>
    <s v=""/>
    <s v=""/>
    <s v=""/>
    <n v="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9"/>
    <e v="#N/A"/>
    <s v="hangosítás kiépítés (fix beépítésű mikrofonnal)"/>
    <n v="1"/>
    <n v="1"/>
    <s v="x"/>
    <m/>
    <m/>
    <m/>
    <n v="0"/>
    <m/>
    <d v="2020-06-12T00:00:00"/>
    <n v="2020"/>
    <n v="6"/>
    <s v=""/>
    <s v=""/>
    <s v=""/>
    <n v="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10"/>
    <s v="P98006"/>
    <s v="érintésvédelem"/>
    <n v="1"/>
    <n v="1"/>
    <n v="83700"/>
    <s v="Ft/kocsi"/>
    <n v="0"/>
    <n v="83700"/>
    <m/>
    <m/>
    <d v="2020-06-12T00:00:00"/>
    <n v="2020"/>
    <n v="6"/>
    <s v=""/>
    <s v=""/>
    <s v=""/>
    <n v="837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1"/>
    <s v="T21003"/>
    <s v="forgócsap szilentblokk csere"/>
    <n v="1"/>
    <n v="1"/>
    <n v="144520"/>
    <s v="Ft/kocsi"/>
    <n v="0"/>
    <n v="144520"/>
    <m/>
    <m/>
    <d v="2020-06-12T00:00:00"/>
    <n v="2020"/>
    <n v="6"/>
    <s v=""/>
    <s v=""/>
    <s v=""/>
    <n v="14452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2"/>
    <s v="nincs"/>
    <s v="WC alatti acéllemez csere"/>
    <n v="1"/>
    <n v="1"/>
    <n v="1092200"/>
    <s v="Ft/kocsi"/>
    <n v="0"/>
    <n v="1092200"/>
    <m/>
    <m/>
    <d v="2020-06-12T00:00:00"/>
    <n v="2020"/>
    <n v="6"/>
    <s v=""/>
    <s v=""/>
    <s v=""/>
    <n v="10922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3"/>
    <s v="T54855"/>
    <s v="WC padlótálca csere"/>
    <n v="1"/>
    <n v="1"/>
    <n v="1803400"/>
    <s v="Ft/kocsi"/>
    <n v="0"/>
    <n v="1803400"/>
    <m/>
    <m/>
    <d v="2020-06-12T00:00:00"/>
    <n v="2020"/>
    <n v="6"/>
    <s v=""/>
    <s v=""/>
    <s v=""/>
    <n v="18034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4"/>
    <s v="T49005"/>
    <s v="ablak felújítás porszórás"/>
    <n v="1"/>
    <n v="1"/>
    <n v="2768500"/>
    <s v="Ft/kocsi"/>
    <n v="15"/>
    <n v="2768500"/>
    <m/>
    <m/>
    <d v="2020-06-12T00:00:00"/>
    <n v="2020"/>
    <n v="6"/>
    <s v=""/>
    <s v=""/>
    <s v=""/>
    <n v="27685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5"/>
    <s v="P48403"/>
    <s v="teremajtó vésznyitás/nyomógombos nyitás"/>
    <n v="1"/>
    <n v="1"/>
    <n v="286800"/>
    <s v="Ft/kocsi"/>
    <n v="0"/>
    <m/>
    <n v="286800"/>
    <m/>
    <d v="2020-06-12T00:00:00"/>
    <n v="2020"/>
    <n v="6"/>
    <s v=""/>
    <s v=""/>
    <s v=""/>
    <n v="286800"/>
    <m/>
    <m/>
    <n v="1067"/>
    <s v=""/>
    <s v=""/>
    <s v="nem"/>
    <s v=""/>
    <x v="1"/>
  </r>
  <r>
    <n v="505510670167"/>
    <n v="505510670167"/>
    <n v="515510440172"/>
    <n v="1067"/>
    <s v="Nyíregyháza"/>
    <d v="2020-04-13T00:00:00"/>
    <d v="2020-04-13T00:00:00"/>
    <x v="16"/>
    <s v="T72017"/>
    <s v="komfortosított kocsik energiaellátó kiegészítés"/>
    <n v="1"/>
    <n v="1"/>
    <n v="137700"/>
    <s v="Ft/kocsi"/>
    <n v="0"/>
    <n v="137700"/>
    <m/>
    <m/>
    <d v="2020-06-12T00:00:00"/>
    <n v="2020"/>
    <n v="6"/>
    <s v=""/>
    <s v=""/>
    <s v=""/>
    <n v="1377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7"/>
    <s v="P75610"/>
    <s v="akkumulátor szekrény átalakítás"/>
    <n v="1"/>
    <n v="1"/>
    <n v="770400"/>
    <s v="Ft/kocsi"/>
    <n v="0"/>
    <n v="770400"/>
    <m/>
    <m/>
    <d v="2020-06-12T00:00:00"/>
    <n v="2020"/>
    <n v="6"/>
    <s v=""/>
    <s v=""/>
    <s v=""/>
    <n v="7704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8"/>
    <s v="T52826"/>
    <s v="poggyásztartó díszcsík"/>
    <n v="1"/>
    <n v="1"/>
    <n v="56500"/>
    <s v="Ft/kocsi"/>
    <n v="0"/>
    <n v="56500"/>
    <m/>
    <m/>
    <d v="2020-06-12T00:00:00"/>
    <n v="2020"/>
    <n v="6"/>
    <s v=""/>
    <s v=""/>
    <s v=""/>
    <n v="565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19"/>
    <s v="T76251"/>
    <s v="klímavezérlő javítás"/>
    <n v="1"/>
    <n v="1"/>
    <n v="32217"/>
    <s v="Ft/kocsi"/>
    <n v="0"/>
    <n v="32217"/>
    <m/>
    <m/>
    <d v="2020-06-12T00:00:00"/>
    <n v="2020"/>
    <n v="6"/>
    <s v=""/>
    <s v=""/>
    <s v=""/>
    <n v="32217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20"/>
    <e v="#N/A"/>
    <s v="előtér mennyezetajtó csere"/>
    <n v="1"/>
    <n v="1"/>
    <n v="574500"/>
    <m/>
    <m/>
    <n v="574500"/>
    <m/>
    <m/>
    <d v="2020-06-12T00:00:00"/>
    <n v="2020"/>
    <n v="6"/>
    <s v=""/>
    <s v=""/>
    <s v=""/>
    <n v="574500"/>
    <m/>
    <m/>
    <n v="1067"/>
    <s v=""/>
    <s v=""/>
    <s v="nem"/>
    <s v=""/>
    <x v="0"/>
  </r>
  <r>
    <n v="505510670167"/>
    <n v="505510670167"/>
    <n v="515510440172"/>
    <n v="1067"/>
    <s v="Nyíregyháza"/>
    <d v="2020-04-13T00:00:00"/>
    <d v="2020-04-13T00:00:00"/>
    <x v="21"/>
    <e v="#N/A"/>
    <s v="szolgálati tároló kialakítás"/>
    <n v="1"/>
    <n v="0"/>
    <n v="2000000"/>
    <m/>
    <m/>
    <n v="0"/>
    <m/>
    <m/>
    <d v="2020-06-12T00:00:00"/>
    <n v="2020"/>
    <n v="6"/>
    <s v=""/>
    <s v=""/>
    <s v=""/>
    <n v="0"/>
    <m/>
    <m/>
    <n v="1067"/>
    <s v=""/>
    <s v=""/>
    <s v="nem"/>
    <s v=""/>
    <x v="0"/>
  </r>
  <r>
    <n v="505510670175"/>
    <n v="505510670175"/>
    <n v="515510440180"/>
    <n v="1067"/>
    <s v="Miskolc"/>
    <d v="2020-01-25T00:00:00"/>
    <d v="2020-01-25T00:00:00"/>
    <x v="0"/>
    <s v="KOMF3"/>
    <s v="komfortnövelés"/>
    <n v="1"/>
    <n v="1"/>
    <n v="19397200"/>
    <s v="Ft/kocsi"/>
    <n v="0"/>
    <n v="19397200"/>
    <m/>
    <m/>
    <d v="2020-03-25T00:00:00"/>
    <n v="2020"/>
    <n v="3"/>
    <n v="14000000"/>
    <n v="317676"/>
    <n v="9138379"/>
    <n v="42853255"/>
    <m/>
    <m/>
    <n v="1067"/>
    <s v=""/>
    <s v="kieső"/>
    <s v="igen"/>
    <n v="43697637"/>
    <x v="0"/>
  </r>
  <r>
    <n v="505510670175"/>
    <n v="505510670175"/>
    <n v="515510440180"/>
    <n v="1067"/>
    <s v="Miskolc"/>
    <d v="2020-01-25T00:00:00"/>
    <d v="2020-01-25T00:00:00"/>
    <x v="1"/>
    <s v="EÁCS"/>
    <s v="energiaellátó csere"/>
    <n v="1"/>
    <n v="1"/>
    <n v="6763700"/>
    <s v="Ft/kocsi"/>
    <n v="0"/>
    <n v="6763700"/>
    <m/>
    <m/>
    <d v="2020-03-25T00:00:00"/>
    <n v="2020"/>
    <n v="3"/>
    <s v=""/>
    <s v=""/>
    <s v=""/>
    <n v="67637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2"/>
    <s v="P54007"/>
    <s v="infracsap beépítés"/>
    <n v="1"/>
    <n v="1"/>
    <n v="1309400"/>
    <s v="Ft/kocsi"/>
    <n v="30"/>
    <n v="1309400"/>
    <m/>
    <m/>
    <d v="2020-03-25T00:00:00"/>
    <n v="2020"/>
    <n v="3"/>
    <s v=""/>
    <s v=""/>
    <s v=""/>
    <n v="13094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3"/>
    <s v="T98612"/>
    <s v="LED poggyásztér világítás"/>
    <n v="1"/>
    <n v="1"/>
    <n v="27200"/>
    <s v="Ft/db"/>
    <n v="30"/>
    <n v="27200"/>
    <m/>
    <m/>
    <d v="2020-03-25T00:00:00"/>
    <n v="2020"/>
    <n v="3"/>
    <s v=""/>
    <s v=""/>
    <s v=""/>
    <n v="272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4"/>
    <s v="T51223"/>
    <s v="új függöny beépítés"/>
    <n v="1"/>
    <n v="1"/>
    <n v="35300"/>
    <s v="Ft/db"/>
    <n v="60"/>
    <n v="35300"/>
    <m/>
    <m/>
    <d v="2020-03-25T00:00:00"/>
    <n v="2020"/>
    <n v="3"/>
    <s v=""/>
    <s v=""/>
    <s v=""/>
    <n v="353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5"/>
    <s v="P51002"/>
    <s v="előtér mennyezet átalakítás"/>
    <n v="1"/>
    <n v="1"/>
    <n v="630700"/>
    <s v="Ft/kocsi"/>
    <n v="0"/>
    <n v="630700"/>
    <m/>
    <m/>
    <d v="2020-03-25T00:00:00"/>
    <n v="2020"/>
    <n v="3"/>
    <s v=""/>
    <s v=""/>
    <s v=""/>
    <n v="6307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6"/>
    <s v="P80115"/>
    <s v="UIC csere, zöldhurok"/>
    <n v="1"/>
    <n v="1"/>
    <n v="3529900"/>
    <s v="Ft/kocsi"/>
    <n v="0"/>
    <m/>
    <n v="3529900"/>
    <m/>
    <d v="2020-03-25T00:00:00"/>
    <n v="2020"/>
    <n v="3"/>
    <s v=""/>
    <s v=""/>
    <s v=""/>
    <n v="352990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7"/>
    <s v="P80102"/>
    <s v="AFE beépítés"/>
    <n v="1"/>
    <n v="1"/>
    <n v="2253800"/>
    <s v="Ft/kocsi"/>
    <n v="10"/>
    <m/>
    <n v="2253800"/>
    <m/>
    <d v="2020-03-25T00:00:00"/>
    <n v="2020"/>
    <n v="3"/>
    <s v=""/>
    <s v=""/>
    <s v=""/>
    <n v="225380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8"/>
    <e v="#N/A"/>
    <s v="UIC kábel"/>
    <n v="1"/>
    <n v="1"/>
    <s v="x"/>
    <m/>
    <m/>
    <m/>
    <n v="0"/>
    <m/>
    <d v="2020-03-25T00:00:00"/>
    <n v="2020"/>
    <n v="3"/>
    <s v=""/>
    <s v=""/>
    <s v=""/>
    <n v="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9"/>
    <e v="#N/A"/>
    <s v="hangosítás kiépítés (fix beépítésű mikrofonnal)"/>
    <n v="1"/>
    <n v="1"/>
    <s v="x"/>
    <m/>
    <m/>
    <m/>
    <n v="0"/>
    <m/>
    <d v="2020-03-25T00:00:00"/>
    <n v="2020"/>
    <n v="3"/>
    <s v=""/>
    <s v=""/>
    <s v=""/>
    <n v="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10"/>
    <s v="P98006"/>
    <s v="érintésvédelem"/>
    <n v="1"/>
    <n v="1"/>
    <n v="83700"/>
    <s v="Ft/kocsi"/>
    <n v="0"/>
    <n v="83700"/>
    <m/>
    <m/>
    <d v="2020-03-25T00:00:00"/>
    <n v="2020"/>
    <n v="3"/>
    <s v=""/>
    <s v=""/>
    <s v=""/>
    <n v="837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1"/>
    <s v="T21003"/>
    <s v="forgócsap szilentblokk csere"/>
    <n v="1"/>
    <n v="1"/>
    <n v="144520"/>
    <s v="Ft/kocsi"/>
    <n v="0"/>
    <n v="144520"/>
    <m/>
    <m/>
    <d v="2020-03-25T00:00:00"/>
    <n v="2020"/>
    <n v="3"/>
    <s v=""/>
    <s v=""/>
    <s v=""/>
    <n v="14452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2"/>
    <s v="nincs"/>
    <s v="WC alatti acéllemez csere"/>
    <n v="1"/>
    <n v="1"/>
    <n v="1092200"/>
    <s v="Ft/kocsi"/>
    <n v="0"/>
    <n v="1092200"/>
    <m/>
    <m/>
    <d v="2020-03-25T00:00:00"/>
    <n v="2020"/>
    <n v="3"/>
    <s v=""/>
    <s v=""/>
    <s v=""/>
    <n v="10922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3"/>
    <s v="T54855"/>
    <s v="WC padlótálca csere"/>
    <n v="1"/>
    <n v="1"/>
    <n v="1803400"/>
    <s v="Ft/kocsi"/>
    <n v="0"/>
    <n v="1803400"/>
    <m/>
    <m/>
    <d v="2020-03-25T00:00:00"/>
    <n v="2020"/>
    <n v="3"/>
    <s v=""/>
    <s v=""/>
    <s v=""/>
    <n v="18034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4"/>
    <s v="T49005"/>
    <s v="ablak felújítás porszórás"/>
    <n v="1"/>
    <n v="1"/>
    <n v="2768500"/>
    <s v="Ft/kocsi"/>
    <n v="15"/>
    <n v="2768500"/>
    <m/>
    <m/>
    <d v="2020-03-25T00:00:00"/>
    <n v="2020"/>
    <n v="3"/>
    <s v=""/>
    <s v=""/>
    <s v=""/>
    <n v="27685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5"/>
    <s v="P48403"/>
    <s v="teremajtó vésznyitás/nyomógombos nyitás"/>
    <n v="1"/>
    <n v="1"/>
    <n v="286800"/>
    <s v="Ft/kocsi"/>
    <n v="0"/>
    <m/>
    <n v="286800"/>
    <m/>
    <d v="2020-03-25T00:00:00"/>
    <n v="2020"/>
    <n v="3"/>
    <s v=""/>
    <s v=""/>
    <s v=""/>
    <n v="286800"/>
    <m/>
    <m/>
    <n v="1067"/>
    <s v=""/>
    <s v="kieső"/>
    <s v="nem"/>
    <s v=""/>
    <x v="1"/>
  </r>
  <r>
    <n v="505510670175"/>
    <n v="505510670175"/>
    <n v="515510440180"/>
    <n v="1067"/>
    <s v="Miskolc"/>
    <d v="2020-01-25T00:00:00"/>
    <d v="2020-01-25T00:00:00"/>
    <x v="16"/>
    <s v="T72017"/>
    <s v="komfortosított kocsik energiaellátó kiegészítés"/>
    <n v="1"/>
    <n v="1"/>
    <n v="137700"/>
    <s v="Ft/kocsi"/>
    <n v="0"/>
    <n v="137700"/>
    <m/>
    <m/>
    <d v="2020-03-25T00:00:00"/>
    <n v="2020"/>
    <n v="3"/>
    <s v=""/>
    <s v=""/>
    <s v=""/>
    <n v="1377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7"/>
    <s v="P75610"/>
    <s v="akkumulátor szekrény átalakítás"/>
    <n v="1"/>
    <n v="1"/>
    <n v="770400"/>
    <s v="Ft/kocsi"/>
    <n v="0"/>
    <n v="770400"/>
    <m/>
    <m/>
    <d v="2020-03-25T00:00:00"/>
    <n v="2020"/>
    <n v="3"/>
    <s v=""/>
    <s v=""/>
    <s v=""/>
    <n v="7704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8"/>
    <s v="T52826"/>
    <s v="poggyásztartó díszcsík"/>
    <n v="1"/>
    <n v="1"/>
    <n v="56500"/>
    <s v="Ft/kocsi"/>
    <n v="0"/>
    <n v="56500"/>
    <m/>
    <m/>
    <d v="2020-03-25T00:00:00"/>
    <n v="2020"/>
    <n v="3"/>
    <s v=""/>
    <s v=""/>
    <s v=""/>
    <n v="565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19"/>
    <s v="T76251"/>
    <s v="klímavezérlő javítás"/>
    <n v="1"/>
    <n v="1"/>
    <n v="32217"/>
    <s v="Ft/kocsi"/>
    <n v="0"/>
    <n v="32217"/>
    <m/>
    <m/>
    <d v="2020-03-25T00:00:00"/>
    <n v="2020"/>
    <n v="3"/>
    <s v=""/>
    <s v=""/>
    <s v=""/>
    <n v="32217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20"/>
    <e v="#N/A"/>
    <s v="előtér mennyezetajtó csere"/>
    <n v="1"/>
    <n v="1"/>
    <n v="574500"/>
    <m/>
    <m/>
    <n v="574500"/>
    <m/>
    <m/>
    <d v="2020-03-25T00:00:00"/>
    <n v="2020"/>
    <n v="3"/>
    <s v=""/>
    <s v=""/>
    <s v=""/>
    <n v="574500"/>
    <m/>
    <m/>
    <n v="1067"/>
    <s v=""/>
    <s v="kieső"/>
    <s v="nem"/>
    <s v=""/>
    <x v="0"/>
  </r>
  <r>
    <n v="505510670175"/>
    <n v="505510670175"/>
    <n v="515510440180"/>
    <n v="1067"/>
    <s v="Miskolc"/>
    <d v="2020-01-25T00:00:00"/>
    <d v="2020-01-25T00:00:00"/>
    <x v="21"/>
    <e v="#N/A"/>
    <s v="szolgálati tároló kialakítás"/>
    <n v="1"/>
    <n v="1"/>
    <n v="2000000"/>
    <m/>
    <m/>
    <n v="2000000"/>
    <m/>
    <m/>
    <d v="2020-03-25T00:00:00"/>
    <n v="2020"/>
    <n v="3"/>
    <s v=""/>
    <s v=""/>
    <s v=""/>
    <n v="2000000"/>
    <m/>
    <m/>
    <n v="1067"/>
    <s v=""/>
    <s v="kieső"/>
    <s v="nem"/>
    <s v=""/>
    <x v="0"/>
  </r>
  <r>
    <n v="505510670183"/>
    <n v="505510670183"/>
    <n v="515510440198"/>
    <n v="1067"/>
    <s v="Miskolc"/>
    <d v="2019-11-25T00:00:00"/>
    <d v="2019-11-25T00:00:00"/>
    <x v="0"/>
    <s v="KOMF3"/>
    <s v="komfortnövelés"/>
    <n v="1"/>
    <n v="1"/>
    <n v="19397200"/>
    <s v="Ft/kocsi"/>
    <n v="0"/>
    <n v="19397200"/>
    <m/>
    <m/>
    <d v="2020-01-24T00:00:00"/>
    <n v="2020"/>
    <n v="1"/>
    <n v="14000000"/>
    <n v="317676"/>
    <n v="9138379"/>
    <n v="42853255"/>
    <m/>
    <m/>
    <n v="1067"/>
    <s v=""/>
    <s v=""/>
    <s v="igen"/>
    <n v="41697637"/>
    <x v="0"/>
  </r>
  <r>
    <n v="505510670183"/>
    <n v="505510670183"/>
    <n v="515510440198"/>
    <n v="1067"/>
    <s v="Miskolc"/>
    <d v="2019-11-25T00:00:00"/>
    <d v="2019-11-25T00:00:00"/>
    <x v="1"/>
    <s v="EÁCS"/>
    <s v="energiaellátó csere"/>
    <n v="1"/>
    <n v="1"/>
    <n v="6763700"/>
    <s v="Ft/kocsi"/>
    <n v="0"/>
    <n v="6763700"/>
    <m/>
    <m/>
    <d v="2020-01-24T00:00:00"/>
    <n v="2020"/>
    <n v="1"/>
    <s v=""/>
    <s v=""/>
    <s v=""/>
    <n v="67637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2"/>
    <s v="P54007"/>
    <s v="infracsap beépítés"/>
    <n v="1"/>
    <n v="1"/>
    <n v="1309400"/>
    <s v="Ft/kocsi"/>
    <n v="30"/>
    <n v="1309400"/>
    <m/>
    <m/>
    <d v="2020-01-24T00:00:00"/>
    <n v="2020"/>
    <n v="1"/>
    <s v=""/>
    <s v=""/>
    <s v=""/>
    <n v="13094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3"/>
    <s v="T98612"/>
    <s v="LED poggyásztér világítás"/>
    <n v="1"/>
    <n v="1"/>
    <n v="27200"/>
    <s v="Ft/db"/>
    <n v="30"/>
    <n v="27200"/>
    <m/>
    <m/>
    <d v="2020-01-24T00:00:00"/>
    <n v="2020"/>
    <n v="1"/>
    <s v=""/>
    <s v=""/>
    <s v=""/>
    <n v="272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4"/>
    <s v="T51223"/>
    <s v="új függöny beépítés"/>
    <n v="1"/>
    <n v="1"/>
    <n v="35300"/>
    <s v="Ft/db"/>
    <n v="60"/>
    <n v="35300"/>
    <m/>
    <m/>
    <d v="2020-01-24T00:00:00"/>
    <n v="2020"/>
    <n v="1"/>
    <s v=""/>
    <s v=""/>
    <s v=""/>
    <n v="353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5"/>
    <s v="P51002"/>
    <s v="előtér mennyezet átalakítás"/>
    <n v="1"/>
    <n v="1"/>
    <n v="630700"/>
    <s v="Ft/kocsi"/>
    <n v="0"/>
    <n v="630700"/>
    <m/>
    <m/>
    <d v="2020-01-24T00:00:00"/>
    <n v="2020"/>
    <n v="1"/>
    <s v=""/>
    <s v=""/>
    <s v=""/>
    <n v="6307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6"/>
    <s v="P80115"/>
    <s v="UIC csere, zöldhurok"/>
    <n v="1"/>
    <n v="1"/>
    <n v="3529900"/>
    <s v="Ft/kocsi"/>
    <n v="0"/>
    <m/>
    <n v="3529900"/>
    <m/>
    <d v="2020-01-24T00:00:00"/>
    <n v="2020"/>
    <n v="1"/>
    <s v=""/>
    <s v=""/>
    <s v=""/>
    <n v="352990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7"/>
    <s v="P80102"/>
    <s v="AFE beépítés"/>
    <n v="1"/>
    <n v="1"/>
    <n v="2253800"/>
    <s v="Ft/kocsi"/>
    <n v="10"/>
    <m/>
    <n v="2253800"/>
    <m/>
    <d v="2020-01-24T00:00:00"/>
    <n v="2020"/>
    <n v="1"/>
    <s v=""/>
    <s v=""/>
    <s v=""/>
    <n v="225380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8"/>
    <e v="#N/A"/>
    <s v="UIC kábel"/>
    <n v="1"/>
    <n v="1"/>
    <s v="x"/>
    <m/>
    <m/>
    <m/>
    <n v="0"/>
    <m/>
    <d v="2020-01-24T00:00:00"/>
    <n v="2020"/>
    <n v="1"/>
    <s v=""/>
    <s v=""/>
    <s v=""/>
    <n v="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9"/>
    <e v="#N/A"/>
    <s v="hangosítás kiépítés (fix beépítésű mikrofonnal)"/>
    <n v="1"/>
    <n v="1"/>
    <s v="x"/>
    <m/>
    <m/>
    <m/>
    <n v="0"/>
    <m/>
    <d v="2020-01-24T00:00:00"/>
    <n v="2020"/>
    <n v="1"/>
    <s v=""/>
    <s v=""/>
    <s v=""/>
    <n v="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10"/>
    <s v="P98006"/>
    <s v="érintésvédelem"/>
    <n v="1"/>
    <n v="1"/>
    <n v="83700"/>
    <s v="Ft/kocsi"/>
    <n v="0"/>
    <n v="83700"/>
    <m/>
    <m/>
    <d v="2020-01-24T00:00:00"/>
    <n v="2020"/>
    <n v="1"/>
    <s v=""/>
    <s v=""/>
    <s v=""/>
    <n v="837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1"/>
    <s v="T21003"/>
    <s v="forgócsap szilentblokk csere"/>
    <n v="1"/>
    <n v="1"/>
    <n v="144520"/>
    <s v="Ft/kocsi"/>
    <n v="0"/>
    <n v="144520"/>
    <m/>
    <m/>
    <d v="2020-01-24T00:00:00"/>
    <n v="2020"/>
    <n v="1"/>
    <s v=""/>
    <s v=""/>
    <s v=""/>
    <n v="14452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2"/>
    <s v="nincs"/>
    <s v="WC alatti acéllemez csere"/>
    <n v="1"/>
    <n v="1"/>
    <n v="1092200"/>
    <s v="Ft/kocsi"/>
    <n v="0"/>
    <n v="1092200"/>
    <m/>
    <m/>
    <d v="2020-01-24T00:00:00"/>
    <n v="2020"/>
    <n v="1"/>
    <s v=""/>
    <s v=""/>
    <s v=""/>
    <n v="10922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3"/>
    <s v="T54855"/>
    <s v="WC padlótálca csere"/>
    <n v="1"/>
    <n v="1"/>
    <n v="1803400"/>
    <s v="Ft/kocsi"/>
    <n v="0"/>
    <n v="1803400"/>
    <m/>
    <m/>
    <d v="2020-01-24T00:00:00"/>
    <n v="2020"/>
    <n v="1"/>
    <s v=""/>
    <s v=""/>
    <s v=""/>
    <n v="18034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4"/>
    <s v="T49005"/>
    <s v="ablak felújítás porszórás"/>
    <n v="1"/>
    <n v="1"/>
    <n v="2768500"/>
    <s v="Ft/kocsi"/>
    <n v="15"/>
    <n v="2768500"/>
    <m/>
    <m/>
    <d v="2020-01-24T00:00:00"/>
    <n v="2020"/>
    <n v="1"/>
    <s v=""/>
    <s v=""/>
    <s v=""/>
    <n v="27685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5"/>
    <s v="P48403"/>
    <s v="teremajtó vésznyitás/nyomógombos nyitás"/>
    <n v="1"/>
    <n v="1"/>
    <n v="286800"/>
    <s v="Ft/kocsi"/>
    <n v="0"/>
    <m/>
    <n v="286800"/>
    <m/>
    <d v="2020-01-24T00:00:00"/>
    <n v="2020"/>
    <n v="1"/>
    <s v=""/>
    <s v=""/>
    <s v=""/>
    <n v="286800"/>
    <m/>
    <m/>
    <n v="1067"/>
    <s v=""/>
    <s v=""/>
    <s v="nem"/>
    <s v=""/>
    <x v="1"/>
  </r>
  <r>
    <n v="505510670183"/>
    <n v="505510670183"/>
    <n v="515510440198"/>
    <n v="1067"/>
    <s v="Miskolc"/>
    <d v="2019-11-25T00:00:00"/>
    <d v="2019-11-25T00:00:00"/>
    <x v="16"/>
    <s v="T72017"/>
    <s v="komfortosított kocsik energiaellátó kiegészítés"/>
    <n v="1"/>
    <n v="1"/>
    <n v="137700"/>
    <s v="Ft/kocsi"/>
    <n v="0"/>
    <n v="137700"/>
    <m/>
    <m/>
    <d v="2020-01-24T00:00:00"/>
    <n v="2020"/>
    <n v="1"/>
    <s v=""/>
    <s v=""/>
    <s v=""/>
    <n v="1377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7"/>
    <s v="P75610"/>
    <s v="akkumulátor szekrény átalakítás"/>
    <n v="1"/>
    <n v="1"/>
    <n v="770400"/>
    <s v="Ft/kocsi"/>
    <n v="0"/>
    <n v="770400"/>
    <m/>
    <m/>
    <d v="2020-01-24T00:00:00"/>
    <n v="2020"/>
    <n v="1"/>
    <s v=""/>
    <s v=""/>
    <s v=""/>
    <n v="7704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8"/>
    <s v="T52826"/>
    <s v="poggyásztartó díszcsík"/>
    <n v="1"/>
    <n v="1"/>
    <n v="56500"/>
    <s v="Ft/kocsi"/>
    <n v="0"/>
    <n v="56500"/>
    <m/>
    <m/>
    <d v="2020-01-24T00:00:00"/>
    <n v="2020"/>
    <n v="1"/>
    <s v=""/>
    <s v=""/>
    <s v=""/>
    <n v="565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19"/>
    <s v="T76251"/>
    <s v="klímavezérlő javítás"/>
    <n v="1"/>
    <n v="1"/>
    <n v="32217"/>
    <s v="Ft/kocsi"/>
    <n v="0"/>
    <n v="32217"/>
    <m/>
    <m/>
    <d v="2020-01-24T00:00:00"/>
    <n v="2020"/>
    <n v="1"/>
    <s v=""/>
    <s v=""/>
    <s v=""/>
    <n v="32217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20"/>
    <e v="#N/A"/>
    <s v="előtér mennyezetajtó csere"/>
    <n v="1"/>
    <n v="1"/>
    <n v="574500"/>
    <m/>
    <m/>
    <n v="574500"/>
    <m/>
    <m/>
    <d v="2020-01-24T00:00:00"/>
    <n v="2020"/>
    <n v="1"/>
    <s v=""/>
    <s v=""/>
    <s v=""/>
    <n v="574500"/>
    <m/>
    <m/>
    <n v="1067"/>
    <s v=""/>
    <s v=""/>
    <s v="nem"/>
    <s v=""/>
    <x v="0"/>
  </r>
  <r>
    <n v="505510670183"/>
    <n v="505510670183"/>
    <n v="515510440198"/>
    <n v="1067"/>
    <s v="Miskolc"/>
    <d v="2019-11-25T00:00:00"/>
    <d v="2019-11-25T00:00:00"/>
    <x v="21"/>
    <e v="#N/A"/>
    <s v="szolgálati tároló kialakítás"/>
    <n v="1"/>
    <n v="0"/>
    <n v="2000000"/>
    <m/>
    <m/>
    <n v="0"/>
    <m/>
    <m/>
    <d v="2020-01-24T00:00:00"/>
    <n v="2020"/>
    <n v="1"/>
    <s v=""/>
    <s v=""/>
    <s v=""/>
    <n v="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0"/>
    <s v="KOMF3"/>
    <s v="komfortnövelés"/>
    <n v="1"/>
    <n v="1"/>
    <n v="19397200"/>
    <s v="Ft/kocsi"/>
    <n v="0"/>
    <n v="19397200"/>
    <m/>
    <m/>
    <d v="2019-03-29T00:00:00"/>
    <n v="2019"/>
    <n v="3"/>
    <n v="14000000"/>
    <n v="317676"/>
    <n v="9138379"/>
    <n v="42853255"/>
    <m/>
    <m/>
    <n v="1067"/>
    <s v=""/>
    <s v=""/>
    <s v="igen"/>
    <n v="41697637"/>
    <x v="0"/>
  </r>
  <r>
    <n v="505510670233"/>
    <n v="505510670233"/>
    <n v="515510440222"/>
    <n v="1067"/>
    <s v="Miskolc"/>
    <d v="2019-01-28T00:00:00"/>
    <d v="2019-01-28T00:00:00"/>
    <x v="1"/>
    <s v="EÁCS"/>
    <s v="energiaellátó csere"/>
    <n v="1"/>
    <n v="1"/>
    <n v="6763700"/>
    <s v="Ft/kocsi"/>
    <n v="0"/>
    <n v="6763700"/>
    <m/>
    <m/>
    <d v="2019-03-29T00:00:00"/>
    <n v="2019"/>
    <n v="3"/>
    <s v=""/>
    <s v=""/>
    <s v=""/>
    <n v="67637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2"/>
    <s v="P54007"/>
    <s v="infracsap beépítés"/>
    <n v="1"/>
    <n v="1"/>
    <n v="1309400"/>
    <s v="Ft/kocsi"/>
    <n v="30"/>
    <n v="1309400"/>
    <m/>
    <m/>
    <d v="2019-03-29T00:00:00"/>
    <n v="2019"/>
    <n v="3"/>
    <s v=""/>
    <s v=""/>
    <s v=""/>
    <n v="13094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3"/>
    <s v="T98612"/>
    <s v="LED poggyásztér világítás"/>
    <n v="1"/>
    <n v="1"/>
    <n v="27200"/>
    <s v="Ft/db"/>
    <n v="30"/>
    <n v="27200"/>
    <m/>
    <m/>
    <d v="2019-03-29T00:00:00"/>
    <n v="2019"/>
    <n v="3"/>
    <s v=""/>
    <s v=""/>
    <s v=""/>
    <n v="272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4"/>
    <s v="T51223"/>
    <s v="új függöny beépítés"/>
    <n v="1"/>
    <n v="1"/>
    <n v="35300"/>
    <s v="Ft/db"/>
    <n v="60"/>
    <n v="35300"/>
    <m/>
    <m/>
    <d v="2019-03-29T00:00:00"/>
    <n v="2019"/>
    <n v="3"/>
    <s v=""/>
    <s v=""/>
    <s v=""/>
    <n v="353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5"/>
    <s v="P51002"/>
    <s v="előtér mennyezet átalakítás"/>
    <n v="1"/>
    <n v="1"/>
    <n v="630700"/>
    <s v="Ft/kocsi"/>
    <n v="0"/>
    <n v="630700"/>
    <m/>
    <m/>
    <d v="2019-03-29T00:00:00"/>
    <n v="2019"/>
    <n v="3"/>
    <s v=""/>
    <s v=""/>
    <s v=""/>
    <n v="6307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6"/>
    <s v="P80115"/>
    <s v="UIC csere, zöldhurok"/>
    <n v="1"/>
    <n v="1"/>
    <n v="3529900"/>
    <s v="Ft/kocsi"/>
    <n v="0"/>
    <m/>
    <n v="3529900"/>
    <m/>
    <d v="2019-03-29T00:00:00"/>
    <n v="2019"/>
    <n v="3"/>
    <s v=""/>
    <s v=""/>
    <s v=""/>
    <n v="352990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7"/>
    <s v="P80102"/>
    <s v="AFE beépítés"/>
    <n v="1"/>
    <n v="1"/>
    <n v="2253800"/>
    <s v="Ft/kocsi"/>
    <n v="10"/>
    <m/>
    <n v="2253800"/>
    <m/>
    <d v="2019-03-29T00:00:00"/>
    <n v="2019"/>
    <n v="3"/>
    <s v=""/>
    <s v=""/>
    <s v=""/>
    <n v="225380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8"/>
    <e v="#N/A"/>
    <s v="UIC kábel"/>
    <n v="1"/>
    <n v="1"/>
    <s v="x"/>
    <m/>
    <m/>
    <m/>
    <n v="0"/>
    <m/>
    <d v="2019-03-29T00:00:00"/>
    <n v="2019"/>
    <n v="3"/>
    <s v=""/>
    <s v=""/>
    <s v=""/>
    <n v="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9"/>
    <e v="#N/A"/>
    <s v="hangosítás kiépítés (fix beépítésű mikrofonnal)"/>
    <n v="1"/>
    <n v="1"/>
    <s v="x"/>
    <m/>
    <m/>
    <m/>
    <n v="0"/>
    <m/>
    <d v="2019-03-29T00:00:00"/>
    <n v="2019"/>
    <n v="3"/>
    <s v=""/>
    <s v=""/>
    <s v=""/>
    <n v="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10"/>
    <s v="P98006"/>
    <s v="érintésvédelem"/>
    <n v="1"/>
    <n v="1"/>
    <n v="83700"/>
    <s v="Ft/kocsi"/>
    <n v="0"/>
    <n v="83700"/>
    <m/>
    <m/>
    <d v="2019-03-29T00:00:00"/>
    <n v="2019"/>
    <n v="3"/>
    <s v=""/>
    <s v=""/>
    <s v=""/>
    <n v="837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1"/>
    <s v="T21003"/>
    <s v="forgócsap szilentblokk csere"/>
    <n v="1"/>
    <n v="1"/>
    <n v="144520"/>
    <s v="Ft/kocsi"/>
    <n v="0"/>
    <n v="144520"/>
    <m/>
    <m/>
    <d v="2019-03-29T00:00:00"/>
    <n v="2019"/>
    <n v="3"/>
    <s v=""/>
    <s v=""/>
    <s v=""/>
    <n v="14452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2"/>
    <s v="nincs"/>
    <s v="WC alatti acéllemez csere"/>
    <n v="1"/>
    <n v="1"/>
    <n v="1092200"/>
    <s v="Ft/kocsi"/>
    <n v="0"/>
    <n v="1092200"/>
    <m/>
    <m/>
    <d v="2019-03-29T00:00:00"/>
    <n v="2019"/>
    <n v="3"/>
    <s v=""/>
    <s v=""/>
    <s v=""/>
    <n v="10922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3"/>
    <s v="T54855"/>
    <s v="WC padlótálca csere"/>
    <n v="1"/>
    <n v="1"/>
    <n v="1803400"/>
    <s v="Ft/kocsi"/>
    <n v="0"/>
    <n v="1803400"/>
    <m/>
    <m/>
    <d v="2019-03-29T00:00:00"/>
    <n v="2019"/>
    <n v="3"/>
    <s v=""/>
    <s v=""/>
    <s v=""/>
    <n v="18034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4"/>
    <s v="T49005"/>
    <s v="ablak felújítás porszórás"/>
    <n v="1"/>
    <n v="1"/>
    <n v="2768500"/>
    <s v="Ft/kocsi"/>
    <n v="15"/>
    <n v="2768500"/>
    <m/>
    <m/>
    <d v="2019-03-29T00:00:00"/>
    <n v="2019"/>
    <n v="3"/>
    <s v=""/>
    <s v=""/>
    <s v=""/>
    <n v="27685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5"/>
    <s v="P48403"/>
    <s v="teremajtó vésznyitás/nyomógombos nyitás"/>
    <n v="1"/>
    <n v="1"/>
    <n v="286800"/>
    <s v="Ft/kocsi"/>
    <n v="0"/>
    <m/>
    <n v="286800"/>
    <m/>
    <d v="2019-03-29T00:00:00"/>
    <n v="2019"/>
    <n v="3"/>
    <s v=""/>
    <s v=""/>
    <s v=""/>
    <n v="286800"/>
    <m/>
    <m/>
    <n v="1067"/>
    <s v=""/>
    <s v=""/>
    <s v="nem"/>
    <s v=""/>
    <x v="1"/>
  </r>
  <r>
    <n v="505510670233"/>
    <n v="505510670233"/>
    <n v="515510440222"/>
    <n v="1067"/>
    <s v="Miskolc"/>
    <d v="2019-01-28T00:00:00"/>
    <d v="2019-01-28T00:00:00"/>
    <x v="16"/>
    <s v="T72017"/>
    <s v="komfortosított kocsik energiaellátó kiegészítés"/>
    <n v="1"/>
    <n v="1"/>
    <n v="137700"/>
    <s v="Ft/kocsi"/>
    <n v="0"/>
    <n v="137700"/>
    <m/>
    <m/>
    <d v="2019-03-29T00:00:00"/>
    <n v="2019"/>
    <n v="3"/>
    <s v=""/>
    <s v=""/>
    <s v=""/>
    <n v="1377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7"/>
    <s v="P75610"/>
    <s v="akkumulátor szekrény átalakítás"/>
    <n v="1"/>
    <n v="1"/>
    <n v="770400"/>
    <s v="Ft/kocsi"/>
    <n v="0"/>
    <n v="770400"/>
    <m/>
    <m/>
    <d v="2019-03-29T00:00:00"/>
    <n v="2019"/>
    <n v="3"/>
    <s v=""/>
    <s v=""/>
    <s v=""/>
    <n v="7704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8"/>
    <s v="T52826"/>
    <s v="poggyásztartó díszcsík"/>
    <n v="1"/>
    <n v="1"/>
    <n v="56500"/>
    <s v="Ft/kocsi"/>
    <n v="0"/>
    <n v="56500"/>
    <m/>
    <m/>
    <d v="2019-03-29T00:00:00"/>
    <n v="2019"/>
    <n v="3"/>
    <s v=""/>
    <s v=""/>
    <s v=""/>
    <n v="565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19"/>
    <s v="T76251"/>
    <s v="klímavezérlő javítás"/>
    <n v="1"/>
    <n v="1"/>
    <n v="32217"/>
    <s v="Ft/kocsi"/>
    <n v="0"/>
    <n v="32217"/>
    <m/>
    <m/>
    <d v="2019-03-29T00:00:00"/>
    <n v="2019"/>
    <n v="3"/>
    <s v=""/>
    <s v=""/>
    <s v=""/>
    <n v="32217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20"/>
    <e v="#N/A"/>
    <s v="előtér mennyezetajtó csere"/>
    <n v="1"/>
    <n v="1"/>
    <n v="574500"/>
    <m/>
    <m/>
    <n v="574500"/>
    <m/>
    <m/>
    <d v="2019-03-29T00:00:00"/>
    <n v="2019"/>
    <n v="3"/>
    <s v=""/>
    <s v=""/>
    <s v=""/>
    <n v="574500"/>
    <m/>
    <m/>
    <n v="1067"/>
    <s v=""/>
    <s v=""/>
    <s v="nem"/>
    <s v=""/>
    <x v="0"/>
  </r>
  <r>
    <n v="505510670233"/>
    <n v="505510670233"/>
    <n v="515510440222"/>
    <n v="1067"/>
    <s v="Miskolc"/>
    <d v="2019-01-28T00:00:00"/>
    <d v="2019-01-28T00:00:00"/>
    <x v="21"/>
    <e v="#N/A"/>
    <s v="szolgálati tároló kialakítás"/>
    <n v="1"/>
    <n v="0"/>
    <n v="2000000"/>
    <m/>
    <m/>
    <n v="0"/>
    <m/>
    <m/>
    <d v="2019-03-29T00:00:00"/>
    <n v="2019"/>
    <n v="3"/>
    <s v=""/>
    <s v=""/>
    <s v=""/>
    <n v="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0"/>
    <s v="KOMF3"/>
    <s v="komfortnövelés"/>
    <n v="1"/>
    <n v="1"/>
    <n v="19397200"/>
    <s v="Ft/kocsi"/>
    <n v="0"/>
    <n v="19397200"/>
    <m/>
    <m/>
    <d v="2019-11-13T00:00:00"/>
    <n v="2019"/>
    <n v="11"/>
    <n v="14000000"/>
    <n v="317676"/>
    <n v="9138379"/>
    <n v="42853255"/>
    <m/>
    <m/>
    <n v="1067"/>
    <s v=""/>
    <s v=""/>
    <s v="igen"/>
    <n v="43697637"/>
    <x v="0"/>
  </r>
  <r>
    <n v="505510670241"/>
    <n v="505510670241"/>
    <n v="515510440230"/>
    <n v="1067"/>
    <s v="Szeged"/>
    <d v="2019-09-14T00:00:00"/>
    <d v="2019-09-14T00:00:00"/>
    <x v="1"/>
    <s v="EÁCS"/>
    <s v="energiaellátó csere"/>
    <n v="1"/>
    <n v="1"/>
    <n v="6763700"/>
    <s v="Ft/kocsi"/>
    <n v="0"/>
    <n v="6763700"/>
    <m/>
    <m/>
    <d v="2019-11-13T00:00:00"/>
    <n v="2019"/>
    <n v="11"/>
    <s v=""/>
    <s v=""/>
    <s v=""/>
    <n v="67637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2"/>
    <s v="P54007"/>
    <s v="infracsap beépítés"/>
    <n v="1"/>
    <n v="1"/>
    <n v="1309400"/>
    <s v="Ft/kocsi"/>
    <n v="30"/>
    <n v="1309400"/>
    <m/>
    <m/>
    <d v="2019-11-13T00:00:00"/>
    <n v="2019"/>
    <n v="11"/>
    <s v=""/>
    <s v=""/>
    <s v=""/>
    <n v="13094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3"/>
    <s v="T98612"/>
    <s v="LED poggyásztér világítás"/>
    <n v="1"/>
    <n v="1"/>
    <n v="27200"/>
    <s v="Ft/db"/>
    <n v="30"/>
    <n v="27200"/>
    <m/>
    <m/>
    <d v="2019-11-13T00:00:00"/>
    <n v="2019"/>
    <n v="11"/>
    <s v=""/>
    <s v=""/>
    <s v=""/>
    <n v="272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4"/>
    <s v="T51223"/>
    <s v="új függöny beépítés"/>
    <n v="1"/>
    <n v="1"/>
    <n v="35300"/>
    <s v="Ft/db"/>
    <n v="60"/>
    <n v="35300"/>
    <m/>
    <m/>
    <d v="2019-11-13T00:00:00"/>
    <n v="2019"/>
    <n v="11"/>
    <s v=""/>
    <s v=""/>
    <s v=""/>
    <n v="353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5"/>
    <s v="P51002"/>
    <s v="előtér mennyezet átalakítás"/>
    <n v="1"/>
    <n v="1"/>
    <n v="630700"/>
    <s v="Ft/kocsi"/>
    <n v="0"/>
    <n v="630700"/>
    <m/>
    <m/>
    <d v="2019-11-13T00:00:00"/>
    <n v="2019"/>
    <n v="11"/>
    <s v=""/>
    <s v=""/>
    <s v=""/>
    <n v="6307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6"/>
    <s v="P80115"/>
    <s v="UIC csere, zöldhurok"/>
    <n v="1"/>
    <n v="1"/>
    <n v="3529900"/>
    <s v="Ft/kocsi"/>
    <n v="0"/>
    <m/>
    <n v="3529900"/>
    <m/>
    <d v="2019-11-13T00:00:00"/>
    <n v="2019"/>
    <n v="11"/>
    <s v=""/>
    <s v=""/>
    <s v=""/>
    <n v="352990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7"/>
    <s v="P80102"/>
    <s v="AFE beépítés"/>
    <n v="1"/>
    <n v="1"/>
    <n v="2253800"/>
    <s v="Ft/kocsi"/>
    <n v="10"/>
    <m/>
    <n v="2253800"/>
    <m/>
    <d v="2019-11-13T00:00:00"/>
    <n v="2019"/>
    <n v="11"/>
    <s v=""/>
    <s v=""/>
    <s v=""/>
    <n v="225380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8"/>
    <e v="#N/A"/>
    <s v="UIC kábel"/>
    <n v="1"/>
    <n v="1"/>
    <s v="x"/>
    <m/>
    <m/>
    <m/>
    <n v="0"/>
    <m/>
    <d v="2019-11-13T00:00:00"/>
    <n v="2019"/>
    <n v="11"/>
    <s v=""/>
    <s v=""/>
    <s v=""/>
    <n v="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9"/>
    <e v="#N/A"/>
    <s v="hangosítás kiépítés (fix beépítésű mikrofonnal)"/>
    <n v="1"/>
    <n v="1"/>
    <s v="x"/>
    <m/>
    <m/>
    <m/>
    <n v="0"/>
    <m/>
    <d v="2019-11-13T00:00:00"/>
    <n v="2019"/>
    <n v="11"/>
    <s v=""/>
    <s v=""/>
    <s v=""/>
    <n v="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10"/>
    <s v="P98006"/>
    <s v="érintésvédelem"/>
    <n v="1"/>
    <n v="1"/>
    <n v="83700"/>
    <s v="Ft/kocsi"/>
    <n v="0"/>
    <n v="83700"/>
    <m/>
    <m/>
    <d v="2019-11-13T00:00:00"/>
    <n v="2019"/>
    <n v="11"/>
    <s v=""/>
    <s v=""/>
    <s v=""/>
    <n v="837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1"/>
    <s v="T21003"/>
    <s v="forgócsap szilentblokk csere"/>
    <n v="1"/>
    <n v="1"/>
    <n v="144520"/>
    <s v="Ft/kocsi"/>
    <n v="0"/>
    <n v="144520"/>
    <m/>
    <m/>
    <d v="2019-11-13T00:00:00"/>
    <n v="2019"/>
    <n v="11"/>
    <s v=""/>
    <s v=""/>
    <s v=""/>
    <n v="14452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2"/>
    <s v="nincs"/>
    <s v="WC alatti acéllemez csere"/>
    <n v="1"/>
    <n v="1"/>
    <n v="1092200"/>
    <s v="Ft/kocsi"/>
    <n v="0"/>
    <n v="1092200"/>
    <m/>
    <m/>
    <d v="2019-11-13T00:00:00"/>
    <n v="2019"/>
    <n v="11"/>
    <s v=""/>
    <s v=""/>
    <s v=""/>
    <n v="10922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3"/>
    <s v="T54855"/>
    <s v="WC padlótálca csere"/>
    <n v="1"/>
    <n v="1"/>
    <n v="1803400"/>
    <s v="Ft/kocsi"/>
    <n v="0"/>
    <n v="1803400"/>
    <m/>
    <m/>
    <d v="2019-11-13T00:00:00"/>
    <n v="2019"/>
    <n v="11"/>
    <s v=""/>
    <s v=""/>
    <s v=""/>
    <n v="18034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4"/>
    <s v="T49005"/>
    <s v="ablak felújítás porszórás"/>
    <n v="1"/>
    <n v="1"/>
    <n v="2768500"/>
    <s v="Ft/kocsi"/>
    <n v="15"/>
    <n v="2768500"/>
    <m/>
    <m/>
    <d v="2019-11-13T00:00:00"/>
    <n v="2019"/>
    <n v="11"/>
    <s v=""/>
    <s v=""/>
    <s v=""/>
    <n v="27685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5"/>
    <s v="P48403"/>
    <s v="teremajtó vésznyitás/nyomógombos nyitás"/>
    <n v="1"/>
    <n v="1"/>
    <n v="286800"/>
    <s v="Ft/kocsi"/>
    <n v="0"/>
    <m/>
    <n v="286800"/>
    <m/>
    <d v="2019-11-13T00:00:00"/>
    <n v="2019"/>
    <n v="11"/>
    <s v=""/>
    <s v=""/>
    <s v=""/>
    <n v="286800"/>
    <m/>
    <m/>
    <n v="1067"/>
    <s v=""/>
    <s v=""/>
    <s v="nem"/>
    <s v=""/>
    <x v="1"/>
  </r>
  <r>
    <n v="505510670241"/>
    <n v="505510670241"/>
    <n v="515510440230"/>
    <n v="1067"/>
    <s v="Szeged"/>
    <d v="2019-09-14T00:00:00"/>
    <d v="2019-09-14T00:00:00"/>
    <x v="16"/>
    <s v="T72017"/>
    <s v="komfortosított kocsik energiaellátó kiegészítés"/>
    <n v="1"/>
    <n v="1"/>
    <n v="137700"/>
    <s v="Ft/kocsi"/>
    <n v="0"/>
    <n v="137700"/>
    <m/>
    <m/>
    <d v="2019-11-13T00:00:00"/>
    <n v="2019"/>
    <n v="11"/>
    <s v=""/>
    <s v=""/>
    <s v=""/>
    <n v="1377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7"/>
    <s v="P75610"/>
    <s v="akkumulátor szekrény átalakítás"/>
    <n v="1"/>
    <n v="1"/>
    <n v="770400"/>
    <s v="Ft/kocsi"/>
    <n v="0"/>
    <n v="770400"/>
    <m/>
    <m/>
    <d v="2019-11-13T00:00:00"/>
    <n v="2019"/>
    <n v="11"/>
    <s v=""/>
    <s v=""/>
    <s v=""/>
    <n v="7704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8"/>
    <s v="T52826"/>
    <s v="poggyásztartó díszcsík"/>
    <n v="1"/>
    <n v="1"/>
    <n v="56500"/>
    <s v="Ft/kocsi"/>
    <n v="0"/>
    <n v="56500"/>
    <m/>
    <m/>
    <d v="2019-11-13T00:00:00"/>
    <n v="2019"/>
    <n v="11"/>
    <s v=""/>
    <s v=""/>
    <s v=""/>
    <n v="565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19"/>
    <s v="T76251"/>
    <s v="klímavezérlő javítás"/>
    <n v="1"/>
    <n v="1"/>
    <n v="32217"/>
    <s v="Ft/kocsi"/>
    <n v="0"/>
    <n v="32217"/>
    <m/>
    <m/>
    <d v="2019-11-13T00:00:00"/>
    <n v="2019"/>
    <n v="11"/>
    <s v=""/>
    <s v=""/>
    <s v=""/>
    <n v="32217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20"/>
    <e v="#N/A"/>
    <s v="előtér mennyezetajtó csere"/>
    <n v="1"/>
    <n v="1"/>
    <n v="574500"/>
    <m/>
    <m/>
    <n v="574500"/>
    <m/>
    <m/>
    <d v="2019-11-13T00:00:00"/>
    <n v="2019"/>
    <n v="11"/>
    <s v=""/>
    <s v=""/>
    <s v=""/>
    <n v="574500"/>
    <m/>
    <m/>
    <n v="1067"/>
    <s v=""/>
    <s v=""/>
    <s v="nem"/>
    <s v=""/>
    <x v="0"/>
  </r>
  <r>
    <n v="505510670241"/>
    <n v="505510670241"/>
    <n v="515510440230"/>
    <n v="1067"/>
    <s v="Szeged"/>
    <d v="2019-09-14T00:00:00"/>
    <d v="2019-09-14T00:00:00"/>
    <x v="21"/>
    <e v="#N/A"/>
    <s v="szolgálati tároló kialakítás"/>
    <n v="1"/>
    <n v="1"/>
    <n v="2000000"/>
    <m/>
    <m/>
    <n v="2000000"/>
    <m/>
    <m/>
    <d v="2019-11-13T00:00:00"/>
    <n v="2019"/>
    <n v="11"/>
    <s v=""/>
    <s v=""/>
    <s v=""/>
    <n v="20000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0"/>
    <s v="KOMF3"/>
    <s v="komfortnövelés"/>
    <n v="1"/>
    <n v="1"/>
    <n v="19397200"/>
    <s v="Ft/kocsi"/>
    <n v="0"/>
    <n v="19397200"/>
    <m/>
    <m/>
    <d v="2020-03-25T00:00:00"/>
    <n v="2020"/>
    <n v="3"/>
    <n v="14000000"/>
    <n v="317676"/>
    <n v="9138379"/>
    <n v="42853255"/>
    <m/>
    <m/>
    <n v="1067"/>
    <s v=""/>
    <s v=""/>
    <s v="igen"/>
    <n v="41697637"/>
    <x v="0"/>
  </r>
  <r>
    <n v="505510670258"/>
    <n v="505510670258"/>
    <n v="515510440248"/>
    <n v="1067"/>
    <s v="Szeged"/>
    <d v="2020-01-25T00:00:00"/>
    <d v="2020-01-25T00:00:00"/>
    <x v="1"/>
    <s v="EÁCS"/>
    <s v="energiaellátó csere"/>
    <n v="1"/>
    <n v="1"/>
    <n v="6763700"/>
    <s v="Ft/kocsi"/>
    <n v="0"/>
    <n v="6763700"/>
    <m/>
    <m/>
    <d v="2020-03-25T00:00:00"/>
    <n v="2020"/>
    <n v="3"/>
    <s v=""/>
    <s v=""/>
    <s v=""/>
    <n v="67637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2"/>
    <s v="P54007"/>
    <s v="infracsap beépítés"/>
    <n v="1"/>
    <n v="1"/>
    <n v="1309400"/>
    <s v="Ft/kocsi"/>
    <n v="30"/>
    <n v="1309400"/>
    <m/>
    <m/>
    <d v="2020-03-25T00:00:00"/>
    <n v="2020"/>
    <n v="3"/>
    <s v=""/>
    <s v=""/>
    <s v=""/>
    <n v="13094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3"/>
    <s v="T98612"/>
    <s v="LED poggyásztér világítás"/>
    <n v="1"/>
    <n v="1"/>
    <n v="27200"/>
    <s v="Ft/db"/>
    <n v="30"/>
    <n v="27200"/>
    <m/>
    <m/>
    <d v="2020-03-25T00:00:00"/>
    <n v="2020"/>
    <n v="3"/>
    <s v=""/>
    <s v=""/>
    <s v=""/>
    <n v="272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4"/>
    <s v="T51223"/>
    <s v="új függöny beépítés"/>
    <n v="1"/>
    <n v="1"/>
    <n v="35300"/>
    <s v="Ft/db"/>
    <n v="60"/>
    <n v="35300"/>
    <m/>
    <m/>
    <d v="2020-03-25T00:00:00"/>
    <n v="2020"/>
    <n v="3"/>
    <s v=""/>
    <s v=""/>
    <s v=""/>
    <n v="353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5"/>
    <s v="P51002"/>
    <s v="előtér mennyezet átalakítás"/>
    <n v="1"/>
    <n v="1"/>
    <n v="630700"/>
    <s v="Ft/kocsi"/>
    <n v="0"/>
    <n v="630700"/>
    <m/>
    <m/>
    <d v="2020-03-25T00:00:00"/>
    <n v="2020"/>
    <n v="3"/>
    <s v=""/>
    <s v=""/>
    <s v=""/>
    <n v="6307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6"/>
    <s v="P80115"/>
    <s v="UIC csere, zöldhurok"/>
    <n v="1"/>
    <n v="1"/>
    <n v="3529900"/>
    <s v="Ft/kocsi"/>
    <n v="0"/>
    <m/>
    <n v="3529900"/>
    <m/>
    <d v="2020-03-25T00:00:00"/>
    <n v="2020"/>
    <n v="3"/>
    <s v=""/>
    <s v=""/>
    <s v=""/>
    <n v="352990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7"/>
    <s v="P80102"/>
    <s v="AFE beépítés"/>
    <n v="1"/>
    <n v="1"/>
    <n v="2253800"/>
    <s v="Ft/kocsi"/>
    <n v="10"/>
    <m/>
    <n v="2253800"/>
    <m/>
    <d v="2020-03-25T00:00:00"/>
    <n v="2020"/>
    <n v="3"/>
    <s v=""/>
    <s v=""/>
    <s v=""/>
    <n v="225380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8"/>
    <e v="#N/A"/>
    <s v="UIC kábel"/>
    <n v="1"/>
    <n v="1"/>
    <s v="x"/>
    <m/>
    <m/>
    <m/>
    <n v="0"/>
    <m/>
    <d v="2020-03-25T00:00:00"/>
    <n v="2020"/>
    <n v="3"/>
    <s v=""/>
    <s v=""/>
    <s v=""/>
    <n v="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9"/>
    <e v="#N/A"/>
    <s v="hangosítás kiépítés (fix beépítésű mikrofonnal)"/>
    <n v="1"/>
    <n v="1"/>
    <s v="x"/>
    <m/>
    <m/>
    <m/>
    <n v="0"/>
    <m/>
    <d v="2020-03-25T00:00:00"/>
    <n v="2020"/>
    <n v="3"/>
    <s v=""/>
    <s v=""/>
    <s v=""/>
    <n v="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10"/>
    <s v="P98006"/>
    <s v="érintésvédelem"/>
    <n v="1"/>
    <n v="1"/>
    <n v="83700"/>
    <s v="Ft/kocsi"/>
    <n v="0"/>
    <n v="83700"/>
    <m/>
    <m/>
    <d v="2020-03-25T00:00:00"/>
    <n v="2020"/>
    <n v="3"/>
    <s v=""/>
    <s v=""/>
    <s v=""/>
    <n v="837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1"/>
    <s v="T21003"/>
    <s v="forgócsap szilentblokk csere"/>
    <n v="1"/>
    <n v="1"/>
    <n v="144520"/>
    <s v="Ft/kocsi"/>
    <n v="0"/>
    <n v="144520"/>
    <m/>
    <m/>
    <d v="2020-03-25T00:00:00"/>
    <n v="2020"/>
    <n v="3"/>
    <s v=""/>
    <s v=""/>
    <s v=""/>
    <n v="14452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2"/>
    <s v="nincs"/>
    <s v="WC alatti acéllemez csere"/>
    <n v="1"/>
    <n v="1"/>
    <n v="1092200"/>
    <s v="Ft/kocsi"/>
    <n v="0"/>
    <n v="1092200"/>
    <m/>
    <m/>
    <d v="2020-03-25T00:00:00"/>
    <n v="2020"/>
    <n v="3"/>
    <s v=""/>
    <s v=""/>
    <s v=""/>
    <n v="10922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3"/>
    <s v="T54855"/>
    <s v="WC padlótálca csere"/>
    <n v="1"/>
    <n v="1"/>
    <n v="1803400"/>
    <s v="Ft/kocsi"/>
    <n v="0"/>
    <n v="1803400"/>
    <m/>
    <m/>
    <d v="2020-03-25T00:00:00"/>
    <n v="2020"/>
    <n v="3"/>
    <s v=""/>
    <s v=""/>
    <s v=""/>
    <n v="18034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4"/>
    <s v="T49005"/>
    <s v="ablak felújítás porszórás"/>
    <n v="1"/>
    <n v="1"/>
    <n v="2768500"/>
    <s v="Ft/kocsi"/>
    <n v="15"/>
    <n v="2768500"/>
    <m/>
    <m/>
    <d v="2020-03-25T00:00:00"/>
    <n v="2020"/>
    <n v="3"/>
    <s v=""/>
    <s v=""/>
    <s v=""/>
    <n v="27685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5"/>
    <s v="P48403"/>
    <s v="teremajtó vésznyitás/nyomógombos nyitás"/>
    <n v="1"/>
    <n v="1"/>
    <n v="286800"/>
    <s v="Ft/kocsi"/>
    <n v="0"/>
    <m/>
    <n v="286800"/>
    <m/>
    <d v="2020-03-25T00:00:00"/>
    <n v="2020"/>
    <n v="3"/>
    <s v=""/>
    <s v=""/>
    <s v=""/>
    <n v="286800"/>
    <m/>
    <m/>
    <n v="1067"/>
    <s v=""/>
    <s v=""/>
    <s v="nem"/>
    <s v=""/>
    <x v="1"/>
  </r>
  <r>
    <n v="505510670258"/>
    <n v="505510670258"/>
    <n v="515510440248"/>
    <n v="1067"/>
    <s v="Szeged"/>
    <d v="2020-01-25T00:00:00"/>
    <d v="2020-01-25T00:00:00"/>
    <x v="16"/>
    <s v="T72017"/>
    <s v="komfortosított kocsik energiaellátó kiegészítés"/>
    <n v="1"/>
    <n v="1"/>
    <n v="137700"/>
    <s v="Ft/kocsi"/>
    <n v="0"/>
    <n v="137700"/>
    <m/>
    <m/>
    <d v="2020-03-25T00:00:00"/>
    <n v="2020"/>
    <n v="3"/>
    <s v=""/>
    <s v=""/>
    <s v=""/>
    <n v="1377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7"/>
    <s v="P75610"/>
    <s v="akkumulátor szekrény átalakítás"/>
    <n v="1"/>
    <n v="1"/>
    <n v="770400"/>
    <s v="Ft/kocsi"/>
    <n v="0"/>
    <n v="770400"/>
    <m/>
    <m/>
    <d v="2020-03-25T00:00:00"/>
    <n v="2020"/>
    <n v="3"/>
    <s v=""/>
    <s v=""/>
    <s v=""/>
    <n v="7704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8"/>
    <s v="T52826"/>
    <s v="poggyásztartó díszcsík"/>
    <n v="1"/>
    <n v="1"/>
    <n v="56500"/>
    <s v="Ft/kocsi"/>
    <n v="0"/>
    <n v="56500"/>
    <m/>
    <m/>
    <d v="2020-03-25T00:00:00"/>
    <n v="2020"/>
    <n v="3"/>
    <s v=""/>
    <s v=""/>
    <s v=""/>
    <n v="565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19"/>
    <s v="T76251"/>
    <s v="klímavezérlő javítás"/>
    <n v="1"/>
    <n v="1"/>
    <n v="32217"/>
    <s v="Ft/kocsi"/>
    <n v="0"/>
    <n v="32217"/>
    <m/>
    <m/>
    <d v="2020-03-25T00:00:00"/>
    <n v="2020"/>
    <n v="3"/>
    <s v=""/>
    <s v=""/>
    <s v=""/>
    <n v="32217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20"/>
    <e v="#N/A"/>
    <s v="előtér mennyezetajtó csere"/>
    <n v="1"/>
    <n v="1"/>
    <n v="574500"/>
    <m/>
    <m/>
    <n v="574500"/>
    <m/>
    <m/>
    <d v="2020-03-25T00:00:00"/>
    <n v="2020"/>
    <n v="3"/>
    <s v=""/>
    <s v=""/>
    <s v=""/>
    <n v="574500"/>
    <m/>
    <m/>
    <n v="1067"/>
    <s v=""/>
    <s v=""/>
    <s v="nem"/>
    <s v=""/>
    <x v="0"/>
  </r>
  <r>
    <n v="505510670258"/>
    <n v="505510670258"/>
    <n v="515510440248"/>
    <n v="1067"/>
    <s v="Szeged"/>
    <d v="2020-01-25T00:00:00"/>
    <d v="2020-01-25T00:00:00"/>
    <x v="21"/>
    <e v="#N/A"/>
    <s v="szolgálati tároló kialakítás"/>
    <n v="1"/>
    <n v="0"/>
    <n v="2000000"/>
    <m/>
    <m/>
    <n v="0"/>
    <m/>
    <m/>
    <d v="2020-03-25T00:00:00"/>
    <n v="2020"/>
    <n v="3"/>
    <s v=""/>
    <s v=""/>
    <s v=""/>
    <n v="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0"/>
    <s v="KOMF3"/>
    <s v="komfortnövelés"/>
    <n v="1"/>
    <n v="1"/>
    <n v="19397200"/>
    <s v="Ft/kocsi"/>
    <n v="0"/>
    <n v="19397200"/>
    <m/>
    <m/>
    <d v="2019-12-18T00:00:00"/>
    <n v="2019"/>
    <n v="12"/>
    <n v="14000000"/>
    <n v="317676"/>
    <n v="9138379"/>
    <n v="42853255"/>
    <m/>
    <m/>
    <n v="1067"/>
    <s v=""/>
    <s v=""/>
    <s v="igen"/>
    <n v="41697637"/>
    <x v="0"/>
  </r>
  <r>
    <n v="505510670266"/>
    <n v="505510670266"/>
    <n v="515510440255"/>
    <n v="1067"/>
    <s v="Szeged"/>
    <d v="2019-10-19T00:00:00"/>
    <d v="2019-10-19T00:00:00"/>
    <x v="1"/>
    <s v="EÁCS"/>
    <s v="energiaellátó csere"/>
    <n v="1"/>
    <n v="1"/>
    <n v="6763700"/>
    <s v="Ft/kocsi"/>
    <n v="0"/>
    <n v="6763700"/>
    <m/>
    <m/>
    <d v="2019-12-18T00:00:00"/>
    <n v="2019"/>
    <n v="12"/>
    <s v=""/>
    <s v=""/>
    <s v=""/>
    <n v="67637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2"/>
    <s v="P54007"/>
    <s v="infracsap beépítés"/>
    <n v="1"/>
    <n v="1"/>
    <n v="1309400"/>
    <s v="Ft/kocsi"/>
    <n v="30"/>
    <n v="1309400"/>
    <m/>
    <m/>
    <d v="2019-12-18T00:00:00"/>
    <n v="2019"/>
    <n v="12"/>
    <s v=""/>
    <s v=""/>
    <s v=""/>
    <n v="13094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3"/>
    <s v="T98612"/>
    <s v="LED poggyásztér világítás"/>
    <n v="1"/>
    <n v="1"/>
    <n v="27200"/>
    <s v="Ft/db"/>
    <n v="30"/>
    <n v="27200"/>
    <m/>
    <m/>
    <d v="2019-12-18T00:00:00"/>
    <n v="2019"/>
    <n v="12"/>
    <s v=""/>
    <s v=""/>
    <s v=""/>
    <n v="272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4"/>
    <s v="T51223"/>
    <s v="új függöny beépítés"/>
    <n v="1"/>
    <n v="1"/>
    <n v="35300"/>
    <s v="Ft/db"/>
    <n v="60"/>
    <n v="35300"/>
    <m/>
    <m/>
    <d v="2019-12-18T00:00:00"/>
    <n v="2019"/>
    <n v="12"/>
    <s v=""/>
    <s v=""/>
    <s v=""/>
    <n v="353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5"/>
    <s v="P51002"/>
    <s v="előtér mennyezet átalakítás"/>
    <n v="1"/>
    <n v="1"/>
    <n v="630700"/>
    <s v="Ft/kocsi"/>
    <n v="0"/>
    <n v="630700"/>
    <m/>
    <m/>
    <d v="2019-12-18T00:00:00"/>
    <n v="2019"/>
    <n v="12"/>
    <s v=""/>
    <s v=""/>
    <s v=""/>
    <n v="6307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6"/>
    <s v="P80115"/>
    <s v="UIC csere, zöldhurok"/>
    <n v="1"/>
    <n v="1"/>
    <n v="3529900"/>
    <s v="Ft/kocsi"/>
    <n v="0"/>
    <m/>
    <n v="3529900"/>
    <m/>
    <d v="2019-12-18T00:00:00"/>
    <n v="2019"/>
    <n v="12"/>
    <s v=""/>
    <s v=""/>
    <s v=""/>
    <n v="352990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7"/>
    <s v="P80102"/>
    <s v="AFE beépítés"/>
    <n v="1"/>
    <n v="1"/>
    <n v="2253800"/>
    <s v="Ft/kocsi"/>
    <n v="10"/>
    <m/>
    <n v="2253800"/>
    <m/>
    <d v="2019-12-18T00:00:00"/>
    <n v="2019"/>
    <n v="12"/>
    <s v=""/>
    <s v=""/>
    <s v=""/>
    <n v="225380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8"/>
    <e v="#N/A"/>
    <s v="UIC kábel"/>
    <n v="1"/>
    <n v="1"/>
    <s v="x"/>
    <m/>
    <m/>
    <m/>
    <n v="0"/>
    <m/>
    <d v="2019-12-18T00:00:00"/>
    <n v="2019"/>
    <n v="12"/>
    <s v=""/>
    <s v=""/>
    <s v=""/>
    <n v="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9"/>
    <e v="#N/A"/>
    <s v="hangosítás kiépítés (fix beépítésű mikrofonnal)"/>
    <n v="1"/>
    <n v="1"/>
    <s v="x"/>
    <m/>
    <m/>
    <m/>
    <n v="0"/>
    <m/>
    <d v="2019-12-18T00:00:00"/>
    <n v="2019"/>
    <n v="12"/>
    <s v=""/>
    <s v=""/>
    <s v=""/>
    <n v="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10"/>
    <s v="P98006"/>
    <s v="érintésvédelem"/>
    <n v="1"/>
    <n v="1"/>
    <n v="83700"/>
    <s v="Ft/kocsi"/>
    <n v="0"/>
    <n v="83700"/>
    <m/>
    <m/>
    <d v="2019-12-18T00:00:00"/>
    <n v="2019"/>
    <n v="12"/>
    <s v=""/>
    <s v=""/>
    <s v=""/>
    <n v="837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1"/>
    <s v="T21003"/>
    <s v="forgócsap szilentblokk csere"/>
    <n v="1"/>
    <n v="1"/>
    <n v="144520"/>
    <s v="Ft/kocsi"/>
    <n v="0"/>
    <n v="144520"/>
    <m/>
    <m/>
    <d v="2019-12-18T00:00:00"/>
    <n v="2019"/>
    <n v="12"/>
    <s v=""/>
    <s v=""/>
    <s v=""/>
    <n v="14452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2"/>
    <s v="nincs"/>
    <s v="WC alatti acéllemez csere"/>
    <n v="1"/>
    <n v="1"/>
    <n v="1092200"/>
    <s v="Ft/kocsi"/>
    <n v="0"/>
    <n v="1092200"/>
    <m/>
    <m/>
    <d v="2019-12-18T00:00:00"/>
    <n v="2019"/>
    <n v="12"/>
    <s v=""/>
    <s v=""/>
    <s v=""/>
    <n v="10922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3"/>
    <s v="T54855"/>
    <s v="WC padlótálca csere"/>
    <n v="1"/>
    <n v="1"/>
    <n v="1803400"/>
    <s v="Ft/kocsi"/>
    <n v="0"/>
    <n v="1803400"/>
    <m/>
    <m/>
    <d v="2019-12-18T00:00:00"/>
    <n v="2019"/>
    <n v="12"/>
    <s v=""/>
    <s v=""/>
    <s v=""/>
    <n v="18034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4"/>
    <s v="T49005"/>
    <s v="ablak felújítás porszórás"/>
    <n v="1"/>
    <n v="1"/>
    <n v="2768500"/>
    <s v="Ft/kocsi"/>
    <n v="15"/>
    <n v="2768500"/>
    <m/>
    <m/>
    <d v="2019-12-18T00:00:00"/>
    <n v="2019"/>
    <n v="12"/>
    <s v=""/>
    <s v=""/>
    <s v=""/>
    <n v="27685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5"/>
    <s v="P48403"/>
    <s v="teremajtó vésznyitás/nyomógombos nyitás"/>
    <n v="1"/>
    <n v="1"/>
    <n v="286800"/>
    <s v="Ft/kocsi"/>
    <n v="0"/>
    <m/>
    <n v="286800"/>
    <m/>
    <d v="2019-12-18T00:00:00"/>
    <n v="2019"/>
    <n v="12"/>
    <s v=""/>
    <s v=""/>
    <s v=""/>
    <n v="286800"/>
    <m/>
    <m/>
    <n v="1067"/>
    <s v=""/>
    <s v=""/>
    <s v="nem"/>
    <s v=""/>
    <x v="1"/>
  </r>
  <r>
    <n v="505510670266"/>
    <n v="505510670266"/>
    <n v="515510440255"/>
    <n v="1067"/>
    <s v="Szeged"/>
    <d v="2019-10-19T00:00:00"/>
    <d v="2019-10-19T00:00:00"/>
    <x v="16"/>
    <s v="T72017"/>
    <s v="komfortosított kocsik energiaellátó kiegészítés"/>
    <n v="1"/>
    <n v="1"/>
    <n v="137700"/>
    <s v="Ft/kocsi"/>
    <n v="0"/>
    <n v="137700"/>
    <m/>
    <m/>
    <d v="2019-12-18T00:00:00"/>
    <n v="2019"/>
    <n v="12"/>
    <s v=""/>
    <s v=""/>
    <s v=""/>
    <n v="1377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7"/>
    <s v="P75610"/>
    <s v="akkumulátor szekrény átalakítás"/>
    <n v="1"/>
    <n v="1"/>
    <n v="770400"/>
    <s v="Ft/kocsi"/>
    <n v="0"/>
    <n v="770400"/>
    <m/>
    <m/>
    <d v="2019-12-18T00:00:00"/>
    <n v="2019"/>
    <n v="12"/>
    <s v=""/>
    <s v=""/>
    <s v=""/>
    <n v="7704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8"/>
    <s v="T52826"/>
    <s v="poggyásztartó díszcsík"/>
    <n v="1"/>
    <n v="1"/>
    <n v="56500"/>
    <s v="Ft/kocsi"/>
    <n v="0"/>
    <n v="56500"/>
    <m/>
    <m/>
    <d v="2019-12-18T00:00:00"/>
    <n v="2019"/>
    <n v="12"/>
    <s v=""/>
    <s v=""/>
    <s v=""/>
    <n v="565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19"/>
    <s v="T76251"/>
    <s v="klímavezérlő javítás"/>
    <n v="1"/>
    <n v="1"/>
    <n v="32217"/>
    <s v="Ft/kocsi"/>
    <n v="0"/>
    <n v="32217"/>
    <m/>
    <m/>
    <d v="2019-12-18T00:00:00"/>
    <n v="2019"/>
    <n v="12"/>
    <s v=""/>
    <s v=""/>
    <s v=""/>
    <n v="32217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20"/>
    <e v="#N/A"/>
    <s v="előtér mennyezetajtó csere"/>
    <n v="1"/>
    <n v="1"/>
    <n v="574500"/>
    <m/>
    <m/>
    <n v="574500"/>
    <m/>
    <m/>
    <d v="2019-12-18T00:00:00"/>
    <n v="2019"/>
    <n v="12"/>
    <s v=""/>
    <s v=""/>
    <s v=""/>
    <n v="574500"/>
    <m/>
    <m/>
    <n v="1067"/>
    <s v=""/>
    <s v=""/>
    <s v="nem"/>
    <s v=""/>
    <x v="0"/>
  </r>
  <r>
    <n v="505510670266"/>
    <n v="505510670266"/>
    <n v="515510440255"/>
    <n v="1067"/>
    <s v="Szeged"/>
    <d v="2019-10-19T00:00:00"/>
    <d v="2019-10-19T00:00:00"/>
    <x v="21"/>
    <e v="#N/A"/>
    <s v="szolgálati tároló kialakítás"/>
    <n v="1"/>
    <n v="0"/>
    <n v="2000000"/>
    <m/>
    <m/>
    <n v="0"/>
    <m/>
    <m/>
    <d v="2019-12-18T00:00:00"/>
    <n v="2019"/>
    <n v="12"/>
    <s v=""/>
    <s v=""/>
    <s v=""/>
    <n v="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0"/>
    <s v="KOMF3"/>
    <s v="komfortnövelés"/>
    <n v="1"/>
    <n v="1"/>
    <n v="19397200"/>
    <s v="Ft/kocsi"/>
    <n v="0"/>
    <n v="19397200"/>
    <m/>
    <m/>
    <d v="2020-09-25T00:00:00"/>
    <n v="2020"/>
    <n v="9"/>
    <n v="14000000"/>
    <n v="317676"/>
    <n v="9138379"/>
    <n v="42853255"/>
    <m/>
    <m/>
    <n v="1067"/>
    <s v=""/>
    <s v=""/>
    <s v="igen"/>
    <n v="43697637"/>
    <x v="0"/>
  </r>
  <r>
    <n v="505510670274"/>
    <n v="505510670274"/>
    <n v="515510440263"/>
    <n v="1067"/>
    <s v="Szeged"/>
    <d v="2020-07-27T00:00:00"/>
    <d v="2020-07-27T00:00:00"/>
    <x v="1"/>
    <s v="EÁCS"/>
    <s v="energiaellátó csere"/>
    <n v="1"/>
    <n v="1"/>
    <n v="6763700"/>
    <s v="Ft/kocsi"/>
    <n v="0"/>
    <n v="6763700"/>
    <m/>
    <m/>
    <d v="2020-09-25T00:00:00"/>
    <n v="2020"/>
    <n v="9"/>
    <s v=""/>
    <s v=""/>
    <s v=""/>
    <n v="67637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2"/>
    <s v="P54007"/>
    <s v="infracsap beépítés"/>
    <n v="1"/>
    <n v="1"/>
    <n v="1309400"/>
    <s v="Ft/kocsi"/>
    <n v="30"/>
    <n v="1309400"/>
    <m/>
    <m/>
    <d v="2020-09-25T00:00:00"/>
    <n v="2020"/>
    <n v="9"/>
    <s v=""/>
    <s v=""/>
    <s v=""/>
    <n v="13094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3"/>
    <s v="T98612"/>
    <s v="LED poggyásztér világítás"/>
    <n v="1"/>
    <n v="1"/>
    <n v="27200"/>
    <s v="Ft/db"/>
    <n v="30"/>
    <n v="27200"/>
    <m/>
    <m/>
    <d v="2020-09-25T00:00:00"/>
    <n v="2020"/>
    <n v="9"/>
    <s v=""/>
    <s v=""/>
    <s v=""/>
    <n v="272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4"/>
    <s v="T51223"/>
    <s v="új függöny beépítés"/>
    <n v="1"/>
    <n v="1"/>
    <n v="35300"/>
    <s v="Ft/db"/>
    <n v="60"/>
    <n v="35300"/>
    <m/>
    <m/>
    <d v="2020-09-25T00:00:00"/>
    <n v="2020"/>
    <n v="9"/>
    <s v=""/>
    <s v=""/>
    <s v=""/>
    <n v="353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5"/>
    <s v="P51002"/>
    <s v="előtér mennyezet átalakítás"/>
    <n v="1"/>
    <n v="1"/>
    <n v="630700"/>
    <s v="Ft/kocsi"/>
    <n v="0"/>
    <n v="630700"/>
    <m/>
    <m/>
    <d v="2020-09-25T00:00:00"/>
    <n v="2020"/>
    <n v="9"/>
    <s v=""/>
    <s v=""/>
    <s v=""/>
    <n v="6307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6"/>
    <s v="P80115"/>
    <s v="UIC csere, zöldhurok"/>
    <n v="1"/>
    <n v="1"/>
    <n v="3529900"/>
    <s v="Ft/kocsi"/>
    <n v="0"/>
    <m/>
    <n v="3529900"/>
    <m/>
    <d v="2020-09-25T00:00:00"/>
    <n v="2020"/>
    <n v="9"/>
    <s v=""/>
    <s v=""/>
    <s v=""/>
    <n v="352990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7"/>
    <s v="P80102"/>
    <s v="AFE beépítés"/>
    <n v="1"/>
    <n v="1"/>
    <n v="2253800"/>
    <s v="Ft/kocsi"/>
    <n v="10"/>
    <m/>
    <n v="2253800"/>
    <m/>
    <d v="2020-09-25T00:00:00"/>
    <n v="2020"/>
    <n v="9"/>
    <s v=""/>
    <s v=""/>
    <s v=""/>
    <n v="225380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8"/>
    <e v="#N/A"/>
    <s v="UIC kábel"/>
    <n v="1"/>
    <n v="1"/>
    <s v="x"/>
    <m/>
    <m/>
    <m/>
    <n v="0"/>
    <m/>
    <d v="2020-09-25T00:00:00"/>
    <n v="2020"/>
    <n v="9"/>
    <s v=""/>
    <s v=""/>
    <s v=""/>
    <n v="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9"/>
    <e v="#N/A"/>
    <s v="hangosítás kiépítés (fix beépítésű mikrofonnal)"/>
    <n v="1"/>
    <n v="1"/>
    <s v="x"/>
    <m/>
    <m/>
    <m/>
    <n v="0"/>
    <m/>
    <d v="2020-09-25T00:00:00"/>
    <n v="2020"/>
    <n v="9"/>
    <s v=""/>
    <s v=""/>
    <s v=""/>
    <n v="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10"/>
    <s v="P98006"/>
    <s v="érintésvédelem"/>
    <n v="1"/>
    <n v="1"/>
    <n v="83700"/>
    <s v="Ft/kocsi"/>
    <n v="0"/>
    <n v="83700"/>
    <m/>
    <m/>
    <d v="2020-09-25T00:00:00"/>
    <n v="2020"/>
    <n v="9"/>
    <s v=""/>
    <s v=""/>
    <s v=""/>
    <n v="837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1"/>
    <s v="T21003"/>
    <s v="forgócsap szilentblokk csere"/>
    <n v="1"/>
    <n v="1"/>
    <n v="144520"/>
    <s v="Ft/kocsi"/>
    <n v="0"/>
    <n v="144520"/>
    <m/>
    <m/>
    <d v="2020-09-25T00:00:00"/>
    <n v="2020"/>
    <n v="9"/>
    <s v=""/>
    <s v=""/>
    <s v=""/>
    <n v="14452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2"/>
    <s v="nincs"/>
    <s v="WC alatti acéllemez csere"/>
    <n v="1"/>
    <n v="1"/>
    <n v="1092200"/>
    <s v="Ft/kocsi"/>
    <n v="0"/>
    <n v="1092200"/>
    <m/>
    <m/>
    <d v="2020-09-25T00:00:00"/>
    <n v="2020"/>
    <n v="9"/>
    <s v=""/>
    <s v=""/>
    <s v=""/>
    <n v="10922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3"/>
    <s v="T54855"/>
    <s v="WC padlótálca csere"/>
    <n v="1"/>
    <n v="1"/>
    <n v="1803400"/>
    <s v="Ft/kocsi"/>
    <n v="0"/>
    <n v="1803400"/>
    <m/>
    <m/>
    <d v="2020-09-25T00:00:00"/>
    <n v="2020"/>
    <n v="9"/>
    <s v=""/>
    <s v=""/>
    <s v=""/>
    <n v="18034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4"/>
    <s v="T49005"/>
    <s v="ablak felújítás porszórás"/>
    <n v="1"/>
    <n v="1"/>
    <n v="2768500"/>
    <s v="Ft/kocsi"/>
    <n v="15"/>
    <n v="2768500"/>
    <m/>
    <m/>
    <d v="2020-09-25T00:00:00"/>
    <n v="2020"/>
    <n v="9"/>
    <s v=""/>
    <s v=""/>
    <s v=""/>
    <n v="27685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5"/>
    <s v="P48403"/>
    <s v="teremajtó vésznyitás/nyomógombos nyitás"/>
    <n v="1"/>
    <n v="1"/>
    <n v="286800"/>
    <s v="Ft/kocsi"/>
    <n v="0"/>
    <m/>
    <n v="286800"/>
    <m/>
    <d v="2020-09-25T00:00:00"/>
    <n v="2020"/>
    <n v="9"/>
    <s v=""/>
    <s v=""/>
    <s v=""/>
    <n v="286800"/>
    <m/>
    <m/>
    <n v="1067"/>
    <s v=""/>
    <s v=""/>
    <s v="nem"/>
    <s v=""/>
    <x v="1"/>
  </r>
  <r>
    <n v="505510670274"/>
    <n v="505510670274"/>
    <n v="515510440263"/>
    <n v="1067"/>
    <s v="Szeged"/>
    <d v="2020-07-27T00:00:00"/>
    <d v="2020-07-27T00:00:00"/>
    <x v="16"/>
    <s v="T72017"/>
    <s v="komfortosított kocsik energiaellátó kiegészítés"/>
    <n v="1"/>
    <n v="1"/>
    <n v="137700"/>
    <s v="Ft/kocsi"/>
    <n v="0"/>
    <n v="137700"/>
    <m/>
    <m/>
    <d v="2020-09-25T00:00:00"/>
    <n v="2020"/>
    <n v="9"/>
    <s v=""/>
    <s v=""/>
    <s v=""/>
    <n v="1377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7"/>
    <s v="P75610"/>
    <s v="akkumulátor szekrény átalakítás"/>
    <n v="1"/>
    <n v="1"/>
    <n v="770400"/>
    <s v="Ft/kocsi"/>
    <n v="0"/>
    <n v="770400"/>
    <m/>
    <m/>
    <d v="2020-09-25T00:00:00"/>
    <n v="2020"/>
    <n v="9"/>
    <s v=""/>
    <s v=""/>
    <s v=""/>
    <n v="7704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8"/>
    <s v="T52826"/>
    <s v="poggyásztartó díszcsík"/>
    <n v="1"/>
    <n v="1"/>
    <n v="56500"/>
    <s v="Ft/kocsi"/>
    <n v="0"/>
    <n v="56500"/>
    <m/>
    <m/>
    <d v="2020-09-25T00:00:00"/>
    <n v="2020"/>
    <n v="9"/>
    <s v=""/>
    <s v=""/>
    <s v=""/>
    <n v="565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19"/>
    <s v="T76251"/>
    <s v="klímavezérlő javítás"/>
    <n v="1"/>
    <n v="1"/>
    <n v="32217"/>
    <s v="Ft/kocsi"/>
    <n v="0"/>
    <n v="32217"/>
    <m/>
    <m/>
    <d v="2020-09-25T00:00:00"/>
    <n v="2020"/>
    <n v="9"/>
    <s v=""/>
    <s v=""/>
    <s v=""/>
    <n v="32217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20"/>
    <e v="#N/A"/>
    <s v="előtér mennyezetajtó csere"/>
    <n v="1"/>
    <n v="1"/>
    <n v="574500"/>
    <m/>
    <m/>
    <n v="574500"/>
    <m/>
    <m/>
    <d v="2020-09-25T00:00:00"/>
    <n v="2020"/>
    <n v="9"/>
    <s v=""/>
    <s v=""/>
    <s v=""/>
    <n v="574500"/>
    <m/>
    <m/>
    <n v="1067"/>
    <s v=""/>
    <s v=""/>
    <s v="nem"/>
    <s v=""/>
    <x v="0"/>
  </r>
  <r>
    <n v="505510670274"/>
    <n v="505510670274"/>
    <n v="515510440263"/>
    <n v="1067"/>
    <s v="Szeged"/>
    <d v="2020-07-27T00:00:00"/>
    <d v="2020-07-27T00:00:00"/>
    <x v="21"/>
    <e v="#N/A"/>
    <s v="szolgálati tároló kialakítás"/>
    <n v="1"/>
    <n v="1"/>
    <n v="2000000"/>
    <m/>
    <m/>
    <n v="2000000"/>
    <m/>
    <m/>
    <d v="2020-09-25T00:00:00"/>
    <n v="2020"/>
    <n v="9"/>
    <s v=""/>
    <s v=""/>
    <s v=""/>
    <n v="2000000"/>
    <m/>
    <m/>
    <n v="1067"/>
    <s v=""/>
    <s v=""/>
    <s v="nem"/>
    <s v=""/>
    <x v="0"/>
  </r>
  <r>
    <n v="615510710028"/>
    <n v="615510710028"/>
    <n v="615510710028"/>
    <n v="1071"/>
    <s v="Szombathely"/>
    <d v="2020-07-15T00:00:00"/>
    <d v="2020-07-15T00:00:00"/>
    <x v="22"/>
    <s v="nincs"/>
    <s v="komfortnövelés (ld. Feltétfüzet)"/>
    <n v="1"/>
    <n v="1"/>
    <n v="50000000"/>
    <s v="Ft/kocsi"/>
    <m/>
    <m/>
    <m/>
    <n v="50000000"/>
    <d v="2020-09-13T00:00:00"/>
    <n v="2020"/>
    <n v="9"/>
    <n v="16317400"/>
    <n v="158758"/>
    <n v="6686931"/>
    <n v="73163089"/>
    <m/>
    <m/>
    <n v="1071"/>
    <n v="1"/>
    <s v=""/>
    <s v="igen"/>
    <n v="57257700"/>
    <x v="2"/>
  </r>
  <r>
    <n v="615510710028"/>
    <n v="615510710028"/>
    <n v="615510710028"/>
    <n v="1071"/>
    <s v="Szombathely"/>
    <d v="2020-07-15T00:00:00"/>
    <d v="2020-07-15T00:00:00"/>
    <x v="6"/>
    <s v="zöld1"/>
    <s v="UIC csere, zöldhurok"/>
    <n v="1"/>
    <n v="1"/>
    <n v="2162000"/>
    <s v="Ft/kocsi"/>
    <n v="0"/>
    <m/>
    <n v="2162000"/>
    <m/>
    <d v="2020-09-13T00:00:00"/>
    <n v="2020"/>
    <n v="9"/>
    <s v=""/>
    <s v=""/>
    <s v=""/>
    <n v="2162000"/>
    <m/>
    <m/>
    <n v="1071"/>
    <n v="1"/>
    <s v=""/>
    <s v="nem"/>
    <s v=""/>
    <x v="1"/>
  </r>
  <r>
    <n v="615510710028"/>
    <n v="615510710028"/>
    <n v="615510710028"/>
    <n v="1071"/>
    <s v="Szombathely"/>
    <d v="2020-07-15T00:00:00"/>
    <d v="2020-07-15T00:00:00"/>
    <x v="8"/>
    <e v="#N/A"/>
    <s v="UIC kábel"/>
    <n v="1"/>
    <n v="1"/>
    <s v="x"/>
    <m/>
    <m/>
    <m/>
    <n v="0"/>
    <m/>
    <d v="2020-09-13T00:00:00"/>
    <n v="2020"/>
    <n v="9"/>
    <s v=""/>
    <s v=""/>
    <s v=""/>
    <n v="0"/>
    <m/>
    <m/>
    <n v="1071"/>
    <n v="1"/>
    <s v=""/>
    <s v="nem"/>
    <s v=""/>
    <x v="1"/>
  </r>
  <r>
    <n v="615510710028"/>
    <n v="615510710028"/>
    <n v="615510710028"/>
    <n v="1071"/>
    <s v="Szombathely"/>
    <d v="2020-07-15T00:00:00"/>
    <d v="2020-07-15T00:00:00"/>
    <x v="9"/>
    <e v="#N/A"/>
    <s v="hangosítás kiépítés (fix beépítésű mikrofonnal)"/>
    <n v="1"/>
    <n v="1"/>
    <n v="2000000"/>
    <m/>
    <m/>
    <m/>
    <n v="2000000"/>
    <m/>
    <d v="2020-09-13T00:00:00"/>
    <n v="2020"/>
    <n v="9"/>
    <s v=""/>
    <s v=""/>
    <s v=""/>
    <n v="2000000"/>
    <m/>
    <m/>
    <n v="1071"/>
    <n v="1"/>
    <s v=""/>
    <s v="nem"/>
    <s v=""/>
    <x v="1"/>
  </r>
  <r>
    <n v="615510710028"/>
    <n v="615510710028"/>
    <n v="615510710028"/>
    <n v="1071"/>
    <s v="Szombathely"/>
    <d v="2020-07-15T00:00:00"/>
    <d v="2020-07-15T00:00:00"/>
    <x v="10"/>
    <s v="P98006"/>
    <s v="érintésvédelem"/>
    <n v="1"/>
    <n v="1"/>
    <n v="95700"/>
    <s v="Ft/kocsi"/>
    <n v="0"/>
    <n v="95700"/>
    <m/>
    <m/>
    <d v="2020-09-13T00:00:00"/>
    <n v="2020"/>
    <n v="9"/>
    <s v=""/>
    <s v=""/>
    <s v=""/>
    <n v="95700"/>
    <m/>
    <m/>
    <n v="1071"/>
    <n v="1"/>
    <s v=""/>
    <s v="nem"/>
    <s v=""/>
    <x v="0"/>
  </r>
  <r>
    <n v="615510710028"/>
    <n v="615510710028"/>
    <n v="615510710028"/>
    <n v="1071"/>
    <s v="Szombathely"/>
    <d v="2020-07-15T00:00:00"/>
    <d v="2020-07-15T00:00:00"/>
    <x v="23"/>
    <e v="#N/A"/>
    <s v="ruhahorog"/>
    <n v="1"/>
    <n v="1"/>
    <n v="1000000"/>
    <m/>
    <m/>
    <n v="1000000"/>
    <m/>
    <m/>
    <d v="2020-09-13T00:00:00"/>
    <n v="2020"/>
    <n v="9"/>
    <s v=""/>
    <s v=""/>
    <s v=""/>
    <n v="1000000"/>
    <m/>
    <m/>
    <n v="1071"/>
    <n v="1"/>
    <s v=""/>
    <s v="nem"/>
    <s v=""/>
    <x v="0"/>
  </r>
  <r>
    <n v="615510710028"/>
    <n v="615510710028"/>
    <n v="615510710028"/>
    <n v="1071"/>
    <s v="Szombathely"/>
    <d v="2020-07-15T00:00:00"/>
    <d v="2020-07-15T00:00:00"/>
    <x v="24"/>
    <e v="#N/A"/>
    <s v="EP fék és NBÜ üzembe helyezés/kiépítés/egységesítés"/>
    <n v="1"/>
    <n v="1"/>
    <n v="1000000"/>
    <m/>
    <m/>
    <n v="1000000"/>
    <m/>
    <m/>
    <d v="2020-09-13T00:00:00"/>
    <n v="2020"/>
    <n v="9"/>
    <s v=""/>
    <s v=""/>
    <s v=""/>
    <n v="1000000"/>
    <m/>
    <m/>
    <n v="1071"/>
    <n v="1"/>
    <s v=""/>
    <s v="nem"/>
    <s v=""/>
    <x v="0"/>
  </r>
  <r>
    <n v="615510710028"/>
    <n v="615510710028"/>
    <n v="615510710028"/>
    <n v="1071"/>
    <s v="Szombathely"/>
    <d v="2020-07-15T00:00:00"/>
    <d v="2020-07-15T00:00:00"/>
    <x v="21"/>
    <e v="#N/A"/>
    <s v="szolgálati tároló kialakítás"/>
    <n v="1"/>
    <n v="1"/>
    <n v="1000000"/>
    <m/>
    <m/>
    <n v="1000000"/>
    <m/>
    <m/>
    <d v="2020-09-13T00:00:00"/>
    <n v="2020"/>
    <n v="9"/>
    <s v=""/>
    <s v=""/>
    <s v=""/>
    <n v="1000000"/>
    <m/>
    <m/>
    <n v="1071"/>
    <n v="1"/>
    <s v=""/>
    <s v="nem"/>
    <s v=""/>
    <x v="0"/>
  </r>
  <r>
    <n v="615510710036"/>
    <n v="615510710036"/>
    <n v="615510710036"/>
    <n v="1071"/>
    <s v="Szombathely"/>
    <d v="2019-08-24T00:00:00"/>
    <d v="2019-08-24T00:00:00"/>
    <x v="22"/>
    <s v="nincs"/>
    <s v="komfortnövelés (ld. Feltétfüzet)"/>
    <n v="1"/>
    <n v="1"/>
    <n v="50000000"/>
    <s v="Ft/kocsi"/>
    <m/>
    <m/>
    <m/>
    <n v="50000000"/>
    <d v="2019-10-23T00:00:00"/>
    <n v="2019"/>
    <n v="10"/>
    <n v="16317400"/>
    <n v="158758"/>
    <n v="6686931"/>
    <n v="73163089"/>
    <m/>
    <m/>
    <n v="1071"/>
    <s v=""/>
    <s v=""/>
    <s v="igen"/>
    <n v="56257700"/>
    <x v="2"/>
  </r>
  <r>
    <n v="615510710036"/>
    <n v="615510710036"/>
    <n v="615510710036"/>
    <n v="1071"/>
    <s v="Szombathely"/>
    <d v="2019-08-24T00:00:00"/>
    <d v="2019-08-24T00:00:00"/>
    <x v="6"/>
    <s v="zöld1"/>
    <s v="UIC csere, zöldhurok"/>
    <n v="1"/>
    <n v="1"/>
    <n v="2162000"/>
    <s v="Ft/kocsi"/>
    <n v="0"/>
    <m/>
    <n v="2162000"/>
    <m/>
    <d v="2019-10-23T00:00:00"/>
    <n v="2019"/>
    <n v="10"/>
    <s v=""/>
    <s v=""/>
    <s v=""/>
    <n v="2162000"/>
    <m/>
    <m/>
    <n v="1071"/>
    <s v=""/>
    <s v=""/>
    <s v="nem"/>
    <s v=""/>
    <x v="1"/>
  </r>
  <r>
    <n v="615510710036"/>
    <n v="615510710036"/>
    <n v="615510710036"/>
    <n v="1071"/>
    <s v="Szombathely"/>
    <d v="2019-08-24T00:00:00"/>
    <d v="2019-08-24T00:00:00"/>
    <x v="8"/>
    <e v="#N/A"/>
    <s v="UIC kábel"/>
    <n v="1"/>
    <n v="1"/>
    <s v="x"/>
    <m/>
    <m/>
    <m/>
    <n v="0"/>
    <m/>
    <d v="2019-10-23T00:00:00"/>
    <n v="2019"/>
    <n v="10"/>
    <s v=""/>
    <s v=""/>
    <s v=""/>
    <n v="0"/>
    <m/>
    <m/>
    <n v="1071"/>
    <s v=""/>
    <s v=""/>
    <s v="nem"/>
    <s v=""/>
    <x v="1"/>
  </r>
  <r>
    <n v="615510710036"/>
    <n v="615510710036"/>
    <n v="615510710036"/>
    <n v="1071"/>
    <s v="Szombathely"/>
    <d v="2019-08-24T00:00:00"/>
    <d v="2019-08-24T00:00:00"/>
    <x v="9"/>
    <e v="#N/A"/>
    <s v="hangosítás kiépítés (fix beépítésű mikrofonnal)"/>
    <n v="1"/>
    <n v="1"/>
    <n v="2000000"/>
    <m/>
    <m/>
    <m/>
    <n v="2000000"/>
    <m/>
    <d v="2019-10-23T00:00:00"/>
    <n v="2019"/>
    <n v="10"/>
    <s v=""/>
    <s v=""/>
    <s v=""/>
    <n v="2000000"/>
    <m/>
    <m/>
    <n v="1071"/>
    <s v=""/>
    <s v=""/>
    <s v="nem"/>
    <s v=""/>
    <x v="1"/>
  </r>
  <r>
    <n v="615510710036"/>
    <n v="615510710036"/>
    <n v="615510710036"/>
    <n v="1071"/>
    <s v="Szombathely"/>
    <d v="2019-08-24T00:00:00"/>
    <d v="2019-08-24T00:00:00"/>
    <x v="10"/>
    <s v="P98006"/>
    <s v="érintésvédelem"/>
    <n v="1"/>
    <n v="1"/>
    <n v="95700"/>
    <s v="Ft/kocsi"/>
    <n v="0"/>
    <n v="95700"/>
    <m/>
    <m/>
    <d v="2019-10-23T00:00:00"/>
    <n v="2019"/>
    <n v="10"/>
    <s v=""/>
    <s v=""/>
    <s v=""/>
    <n v="95700"/>
    <m/>
    <m/>
    <n v="1071"/>
    <s v=""/>
    <s v=""/>
    <s v="nem"/>
    <s v=""/>
    <x v="0"/>
  </r>
  <r>
    <n v="615510710036"/>
    <n v="615510710036"/>
    <n v="615510710036"/>
    <n v="1071"/>
    <s v="Szombathely"/>
    <d v="2019-08-24T00:00:00"/>
    <d v="2019-08-24T00:00:00"/>
    <x v="23"/>
    <e v="#N/A"/>
    <s v="ruhahorog"/>
    <n v="1"/>
    <n v="1"/>
    <n v="1000000"/>
    <m/>
    <m/>
    <n v="1000000"/>
    <m/>
    <m/>
    <d v="2019-10-23T00:00:00"/>
    <n v="2019"/>
    <n v="10"/>
    <s v=""/>
    <s v=""/>
    <s v=""/>
    <n v="1000000"/>
    <m/>
    <m/>
    <n v="1071"/>
    <s v=""/>
    <s v=""/>
    <s v="nem"/>
    <s v=""/>
    <x v="0"/>
  </r>
  <r>
    <n v="615510710036"/>
    <n v="615510710036"/>
    <n v="615510710036"/>
    <n v="1071"/>
    <s v="Szombathely"/>
    <d v="2019-08-24T00:00:00"/>
    <d v="2019-08-24T00:00:00"/>
    <x v="24"/>
    <e v="#N/A"/>
    <s v="EP fék és NBÜ üzembe helyezés/kiépítés/egységesítés"/>
    <n v="1"/>
    <n v="1"/>
    <n v="1000000"/>
    <m/>
    <m/>
    <n v="1000000"/>
    <m/>
    <m/>
    <d v="2019-10-23T00:00:00"/>
    <n v="2019"/>
    <n v="10"/>
    <s v=""/>
    <s v=""/>
    <s v=""/>
    <n v="1000000"/>
    <m/>
    <m/>
    <n v="1071"/>
    <s v=""/>
    <s v=""/>
    <s v="nem"/>
    <s v=""/>
    <x v="0"/>
  </r>
  <r>
    <n v="615510710036"/>
    <n v="615510710036"/>
    <n v="615510710036"/>
    <n v="1071"/>
    <s v="Szombathely"/>
    <d v="2019-08-24T00:00:00"/>
    <d v="2019-08-24T00:00:00"/>
    <x v="21"/>
    <e v="#N/A"/>
    <s v="szolgálati tároló kialakítás"/>
    <n v="1"/>
    <n v="0"/>
    <n v="1000000"/>
    <m/>
    <m/>
    <n v="0"/>
    <m/>
    <m/>
    <d v="2019-10-23T00:00:00"/>
    <n v="2019"/>
    <n v="10"/>
    <s v=""/>
    <s v=""/>
    <s v=""/>
    <n v="0"/>
    <m/>
    <m/>
    <n v="1071"/>
    <s v=""/>
    <s v=""/>
    <s v="nem"/>
    <s v=""/>
    <x v="0"/>
  </r>
  <r>
    <n v="615510710051"/>
    <n v="615510710051"/>
    <n v="615510710051"/>
    <n v="1071"/>
    <s v="Szombathely"/>
    <d v="2019-12-14T00:00:00"/>
    <d v="2019-12-14T00:00:00"/>
    <x v="22"/>
    <s v="nincs"/>
    <s v="komfortnövelés (ld. Feltétfüzet)"/>
    <n v="1"/>
    <n v="1"/>
    <n v="50000000"/>
    <s v="Ft/kocsi"/>
    <m/>
    <m/>
    <m/>
    <n v="50000000"/>
    <d v="2020-02-12T00:00:00"/>
    <n v="2020"/>
    <n v="2"/>
    <n v="16317400"/>
    <n v="158758"/>
    <n v="6686931"/>
    <n v="73163089"/>
    <m/>
    <m/>
    <n v="1071"/>
    <s v=""/>
    <s v=""/>
    <s v="igen"/>
    <n v="56257700"/>
    <x v="2"/>
  </r>
  <r>
    <n v="615510710051"/>
    <n v="615510710051"/>
    <n v="615510710051"/>
    <n v="1071"/>
    <s v="Szombathely"/>
    <d v="2019-12-14T00:00:00"/>
    <d v="2019-12-14T00:00:00"/>
    <x v="6"/>
    <s v="zöld1"/>
    <s v="UIC csere, zöldhurok"/>
    <n v="1"/>
    <n v="1"/>
    <n v="2162000"/>
    <s v="Ft/kocsi"/>
    <n v="0"/>
    <m/>
    <n v="2162000"/>
    <m/>
    <d v="2020-02-12T00:00:00"/>
    <n v="2020"/>
    <n v="2"/>
    <s v=""/>
    <s v=""/>
    <s v=""/>
    <n v="2162000"/>
    <m/>
    <m/>
    <n v="1071"/>
    <s v=""/>
    <s v=""/>
    <s v="nem"/>
    <s v=""/>
    <x v="1"/>
  </r>
  <r>
    <n v="615510710051"/>
    <n v="615510710051"/>
    <n v="615510710051"/>
    <n v="1071"/>
    <s v="Szombathely"/>
    <d v="2019-12-14T00:00:00"/>
    <d v="2019-12-14T00:00:00"/>
    <x v="8"/>
    <e v="#N/A"/>
    <s v="UIC kábel"/>
    <n v="1"/>
    <n v="1"/>
    <s v="x"/>
    <m/>
    <m/>
    <m/>
    <n v="0"/>
    <m/>
    <d v="2020-02-12T00:00:00"/>
    <n v="2020"/>
    <n v="2"/>
    <s v=""/>
    <s v=""/>
    <s v=""/>
    <n v="0"/>
    <m/>
    <m/>
    <n v="1071"/>
    <s v=""/>
    <s v=""/>
    <s v="nem"/>
    <s v=""/>
    <x v="1"/>
  </r>
  <r>
    <n v="615510710051"/>
    <n v="615510710051"/>
    <n v="615510710051"/>
    <n v="1071"/>
    <s v="Szombathely"/>
    <d v="2019-12-14T00:00:00"/>
    <d v="2019-12-14T00:00:00"/>
    <x v="9"/>
    <e v="#N/A"/>
    <s v="hangosítás kiépítés (fix beépítésű mikrofonnal)"/>
    <n v="1"/>
    <n v="1"/>
    <n v="2000000"/>
    <m/>
    <m/>
    <m/>
    <n v="2000000"/>
    <m/>
    <d v="2020-02-12T00:00:00"/>
    <n v="2020"/>
    <n v="2"/>
    <s v=""/>
    <s v=""/>
    <s v=""/>
    <n v="2000000"/>
    <m/>
    <m/>
    <n v="1071"/>
    <s v=""/>
    <s v=""/>
    <s v="nem"/>
    <s v=""/>
    <x v="1"/>
  </r>
  <r>
    <n v="615510710051"/>
    <n v="615510710051"/>
    <n v="615510710051"/>
    <n v="1071"/>
    <s v="Szombathely"/>
    <d v="2019-12-14T00:00:00"/>
    <d v="2019-12-14T00:00:00"/>
    <x v="10"/>
    <s v="P98006"/>
    <s v="érintésvédelem"/>
    <n v="1"/>
    <n v="1"/>
    <n v="95700"/>
    <s v="Ft/kocsi"/>
    <n v="0"/>
    <n v="95700"/>
    <m/>
    <m/>
    <d v="2020-02-12T00:00:00"/>
    <n v="2020"/>
    <n v="2"/>
    <s v=""/>
    <s v=""/>
    <s v=""/>
    <n v="95700"/>
    <m/>
    <m/>
    <n v="1071"/>
    <s v=""/>
    <s v=""/>
    <s v="nem"/>
    <s v=""/>
    <x v="0"/>
  </r>
  <r>
    <n v="615510710051"/>
    <n v="615510710051"/>
    <n v="615510710051"/>
    <n v="1071"/>
    <s v="Szombathely"/>
    <d v="2019-12-14T00:00:00"/>
    <d v="2019-12-14T00:00:00"/>
    <x v="23"/>
    <e v="#N/A"/>
    <s v="ruhahorog"/>
    <n v="1"/>
    <n v="1"/>
    <n v="1000000"/>
    <m/>
    <m/>
    <n v="1000000"/>
    <m/>
    <m/>
    <d v="2020-02-12T00:00:00"/>
    <n v="2020"/>
    <n v="2"/>
    <s v=""/>
    <s v=""/>
    <s v=""/>
    <n v="1000000"/>
    <m/>
    <m/>
    <n v="1071"/>
    <s v=""/>
    <s v=""/>
    <s v="nem"/>
    <s v=""/>
    <x v="0"/>
  </r>
  <r>
    <n v="615510710051"/>
    <n v="615510710051"/>
    <n v="615510710051"/>
    <n v="1071"/>
    <s v="Szombathely"/>
    <d v="2019-12-14T00:00:00"/>
    <d v="2019-12-14T00:00:00"/>
    <x v="24"/>
    <e v="#N/A"/>
    <s v="EP fék és NBÜ üzembe helyezés/kiépítés/egységesítés"/>
    <n v="1"/>
    <n v="1"/>
    <n v="1000000"/>
    <m/>
    <m/>
    <n v="1000000"/>
    <m/>
    <m/>
    <d v="2020-02-12T00:00:00"/>
    <n v="2020"/>
    <n v="2"/>
    <s v=""/>
    <s v=""/>
    <s v=""/>
    <n v="1000000"/>
    <m/>
    <m/>
    <n v="1071"/>
    <s v=""/>
    <s v=""/>
    <s v="nem"/>
    <s v=""/>
    <x v="0"/>
  </r>
  <r>
    <n v="615510710051"/>
    <n v="615510710051"/>
    <n v="615510710051"/>
    <n v="1071"/>
    <s v="Szombathely"/>
    <d v="2019-12-14T00:00:00"/>
    <d v="2019-12-14T00:00:00"/>
    <x v="21"/>
    <e v="#N/A"/>
    <s v="szolgálati tároló kialakítás"/>
    <n v="1"/>
    <n v="0"/>
    <n v="1000000"/>
    <m/>
    <m/>
    <n v="0"/>
    <m/>
    <m/>
    <d v="2020-02-12T00:00:00"/>
    <n v="2020"/>
    <n v="2"/>
    <s v=""/>
    <s v=""/>
    <s v=""/>
    <n v="0"/>
    <m/>
    <m/>
    <n v="1071"/>
    <s v=""/>
    <s v=""/>
    <s v="nem"/>
    <s v=""/>
    <x v="0"/>
  </r>
  <r>
    <n v="615510710077"/>
    <n v="615510710077"/>
    <n v="615510710077"/>
    <n v="1071"/>
    <s v="Szombathely"/>
    <d v="2019-10-02T00:00:00"/>
    <d v="2019-10-02T00:00:00"/>
    <x v="22"/>
    <s v="nincs"/>
    <s v="komfortnövelés (ld. Feltétfüzet)"/>
    <n v="1"/>
    <n v="1"/>
    <n v="50000000"/>
    <s v="Ft/kocsi"/>
    <m/>
    <m/>
    <m/>
    <n v="50000000"/>
    <d v="2019-12-01T00:00:00"/>
    <n v="2019"/>
    <n v="12"/>
    <n v="16317400"/>
    <n v="158758"/>
    <n v="6686931"/>
    <n v="73163089"/>
    <m/>
    <m/>
    <n v="1071"/>
    <s v=""/>
    <s v=""/>
    <s v="igen"/>
    <n v="57257700"/>
    <x v="2"/>
  </r>
  <r>
    <n v="615510710077"/>
    <n v="615510710077"/>
    <n v="615510710077"/>
    <n v="1071"/>
    <s v="Szombathely"/>
    <d v="2019-10-02T00:00:00"/>
    <d v="2019-10-02T00:00:00"/>
    <x v="6"/>
    <s v="zöld1"/>
    <s v="UIC csere, zöldhurok"/>
    <n v="1"/>
    <n v="1"/>
    <n v="2162000"/>
    <s v="Ft/kocsi"/>
    <n v="0"/>
    <m/>
    <n v="2162000"/>
    <m/>
    <d v="2019-12-01T00:00:00"/>
    <n v="2019"/>
    <n v="12"/>
    <s v=""/>
    <s v=""/>
    <s v=""/>
    <n v="2162000"/>
    <m/>
    <m/>
    <n v="1071"/>
    <s v=""/>
    <s v=""/>
    <s v="nem"/>
    <s v=""/>
    <x v="1"/>
  </r>
  <r>
    <n v="615510710077"/>
    <n v="615510710077"/>
    <n v="615510710077"/>
    <n v="1071"/>
    <s v="Szombathely"/>
    <d v="2019-10-02T00:00:00"/>
    <d v="2019-10-02T00:00:00"/>
    <x v="8"/>
    <e v="#N/A"/>
    <s v="UIC kábel"/>
    <n v="1"/>
    <n v="1"/>
    <s v="x"/>
    <m/>
    <m/>
    <m/>
    <n v="0"/>
    <m/>
    <d v="2019-12-01T00:00:00"/>
    <n v="2019"/>
    <n v="12"/>
    <s v=""/>
    <s v=""/>
    <s v=""/>
    <n v="0"/>
    <m/>
    <m/>
    <n v="1071"/>
    <s v=""/>
    <s v=""/>
    <s v="nem"/>
    <s v=""/>
    <x v="1"/>
  </r>
  <r>
    <n v="615510710077"/>
    <n v="615510710077"/>
    <n v="615510710077"/>
    <n v="1071"/>
    <s v="Szombathely"/>
    <d v="2019-10-02T00:00:00"/>
    <d v="2019-10-02T00:00:00"/>
    <x v="9"/>
    <e v="#N/A"/>
    <s v="hangosítás kiépítés (fix beépítésű mikrofonnal)"/>
    <n v="1"/>
    <n v="1"/>
    <n v="2000000"/>
    <m/>
    <m/>
    <m/>
    <n v="2000000"/>
    <m/>
    <d v="2019-12-01T00:00:00"/>
    <n v="2019"/>
    <n v="12"/>
    <s v=""/>
    <s v=""/>
    <s v=""/>
    <n v="2000000"/>
    <m/>
    <m/>
    <n v="1071"/>
    <s v=""/>
    <s v=""/>
    <s v="nem"/>
    <s v=""/>
    <x v="1"/>
  </r>
  <r>
    <n v="615510710077"/>
    <n v="615510710077"/>
    <n v="615510710077"/>
    <n v="1071"/>
    <s v="Szombathely"/>
    <d v="2019-10-02T00:00:00"/>
    <d v="2019-10-02T00:00:00"/>
    <x v="10"/>
    <s v="P98006"/>
    <s v="érintésvédelem"/>
    <n v="1"/>
    <n v="1"/>
    <n v="95700"/>
    <s v="Ft/kocsi"/>
    <n v="0"/>
    <n v="95700"/>
    <m/>
    <m/>
    <d v="2019-12-01T00:00:00"/>
    <n v="2019"/>
    <n v="12"/>
    <s v=""/>
    <s v=""/>
    <s v=""/>
    <n v="95700"/>
    <m/>
    <m/>
    <n v="1071"/>
    <s v=""/>
    <s v=""/>
    <s v="nem"/>
    <s v=""/>
    <x v="0"/>
  </r>
  <r>
    <n v="615510710077"/>
    <n v="615510710077"/>
    <n v="615510710077"/>
    <n v="1071"/>
    <s v="Szombathely"/>
    <d v="2019-10-02T00:00:00"/>
    <d v="2019-10-02T00:00:00"/>
    <x v="23"/>
    <e v="#N/A"/>
    <s v="ruhahorog"/>
    <n v="1"/>
    <n v="1"/>
    <n v="1000000"/>
    <m/>
    <m/>
    <n v="1000000"/>
    <m/>
    <m/>
    <d v="2019-12-01T00:00:00"/>
    <n v="2019"/>
    <n v="12"/>
    <s v=""/>
    <s v=""/>
    <s v=""/>
    <n v="1000000"/>
    <m/>
    <m/>
    <n v="1071"/>
    <s v=""/>
    <s v=""/>
    <s v="nem"/>
    <s v=""/>
    <x v="0"/>
  </r>
  <r>
    <n v="615510710077"/>
    <n v="615510710077"/>
    <n v="615510710077"/>
    <n v="1071"/>
    <s v="Szombathely"/>
    <d v="2019-10-02T00:00:00"/>
    <d v="2019-10-02T00:00:00"/>
    <x v="24"/>
    <e v="#N/A"/>
    <s v="EP fék és NBÜ üzembe helyezés/kiépítés/egységesítés"/>
    <n v="1"/>
    <n v="1"/>
    <n v="1000000"/>
    <m/>
    <m/>
    <n v="1000000"/>
    <m/>
    <m/>
    <d v="2019-12-01T00:00:00"/>
    <n v="2019"/>
    <n v="12"/>
    <s v=""/>
    <s v=""/>
    <s v=""/>
    <n v="1000000"/>
    <m/>
    <m/>
    <n v="1071"/>
    <s v=""/>
    <s v=""/>
    <s v="nem"/>
    <s v=""/>
    <x v="0"/>
  </r>
  <r>
    <n v="615510710077"/>
    <n v="615510710077"/>
    <n v="615510710077"/>
    <n v="1071"/>
    <s v="Szombathely"/>
    <d v="2019-10-02T00:00:00"/>
    <d v="2019-10-02T00:00:00"/>
    <x v="21"/>
    <e v="#N/A"/>
    <s v="szolgálati tároló kialakítás"/>
    <n v="1"/>
    <n v="1"/>
    <n v="1000000"/>
    <m/>
    <m/>
    <n v="1000000"/>
    <m/>
    <m/>
    <d v="2019-12-01T00:00:00"/>
    <n v="2019"/>
    <n v="12"/>
    <s v=""/>
    <s v=""/>
    <s v=""/>
    <n v="1000000"/>
    <m/>
    <m/>
    <n v="1071"/>
    <s v=""/>
    <s v=""/>
    <s v="nem"/>
    <s v=""/>
    <x v="0"/>
  </r>
  <r>
    <n v="615510710085"/>
    <n v="615510710085"/>
    <n v="615510710085"/>
    <n v="1071"/>
    <s v="Szombathely"/>
    <d v="2020-01-15T00:00:00"/>
    <d v="2020-01-15T00:00:00"/>
    <x v="22"/>
    <s v="nincs"/>
    <s v="komfortnövelés (ld. Feltétfüzet)"/>
    <n v="1"/>
    <n v="1"/>
    <n v="50000000"/>
    <s v="Ft/kocsi"/>
    <m/>
    <m/>
    <m/>
    <n v="50000000"/>
    <d v="2020-03-15T00:00:00"/>
    <n v="2020"/>
    <n v="3"/>
    <n v="16317400"/>
    <n v="158758"/>
    <n v="6686931"/>
    <n v="73163089"/>
    <m/>
    <m/>
    <n v="1071"/>
    <s v=""/>
    <s v=""/>
    <s v="igen"/>
    <n v="56257700"/>
    <x v="2"/>
  </r>
  <r>
    <n v="615510710085"/>
    <n v="615510710085"/>
    <n v="615510710085"/>
    <n v="1071"/>
    <s v="Szombathely"/>
    <d v="2020-01-15T00:00:00"/>
    <d v="2020-01-15T00:00:00"/>
    <x v="6"/>
    <s v="zöld1"/>
    <s v="UIC csere, zöldhurok"/>
    <n v="1"/>
    <n v="1"/>
    <n v="2162000"/>
    <s v="Ft/kocsi"/>
    <n v="0"/>
    <m/>
    <n v="2162000"/>
    <m/>
    <d v="2020-03-15T00:00:00"/>
    <n v="2020"/>
    <n v="3"/>
    <s v=""/>
    <s v=""/>
    <s v=""/>
    <n v="2162000"/>
    <m/>
    <m/>
    <n v="1071"/>
    <s v=""/>
    <s v=""/>
    <s v="nem"/>
    <s v=""/>
    <x v="1"/>
  </r>
  <r>
    <n v="615510710085"/>
    <n v="615510710085"/>
    <n v="615510710085"/>
    <n v="1071"/>
    <s v="Szombathely"/>
    <d v="2020-01-15T00:00:00"/>
    <d v="2020-01-15T00:00:00"/>
    <x v="8"/>
    <e v="#N/A"/>
    <s v="UIC kábel"/>
    <n v="1"/>
    <n v="1"/>
    <s v="x"/>
    <m/>
    <m/>
    <m/>
    <n v="0"/>
    <m/>
    <d v="2020-03-15T00:00:00"/>
    <n v="2020"/>
    <n v="3"/>
    <s v=""/>
    <s v=""/>
    <s v=""/>
    <n v="0"/>
    <m/>
    <m/>
    <n v="1071"/>
    <s v=""/>
    <s v=""/>
    <s v="nem"/>
    <s v=""/>
    <x v="1"/>
  </r>
  <r>
    <n v="615510710085"/>
    <n v="615510710085"/>
    <n v="615510710085"/>
    <n v="1071"/>
    <s v="Szombathely"/>
    <d v="2020-01-15T00:00:00"/>
    <d v="2020-01-15T00:00:00"/>
    <x v="9"/>
    <e v="#N/A"/>
    <s v="hangosítás kiépítés (fix beépítésű mikrofonnal)"/>
    <n v="1"/>
    <n v="1"/>
    <n v="2000000"/>
    <m/>
    <m/>
    <m/>
    <n v="2000000"/>
    <m/>
    <d v="2020-03-15T00:00:00"/>
    <n v="2020"/>
    <n v="3"/>
    <s v=""/>
    <s v=""/>
    <s v=""/>
    <n v="2000000"/>
    <m/>
    <m/>
    <n v="1071"/>
    <s v=""/>
    <s v=""/>
    <s v="nem"/>
    <s v=""/>
    <x v="1"/>
  </r>
  <r>
    <n v="615510710085"/>
    <n v="615510710085"/>
    <n v="615510710085"/>
    <n v="1071"/>
    <s v="Szombathely"/>
    <d v="2020-01-15T00:00:00"/>
    <d v="2020-01-15T00:00:00"/>
    <x v="10"/>
    <s v="P98006"/>
    <s v="érintésvédelem"/>
    <n v="1"/>
    <n v="1"/>
    <n v="95700"/>
    <s v="Ft/kocsi"/>
    <n v="0"/>
    <n v="95700"/>
    <m/>
    <m/>
    <d v="2020-03-15T00:00:00"/>
    <n v="2020"/>
    <n v="3"/>
    <s v=""/>
    <s v=""/>
    <s v=""/>
    <n v="95700"/>
    <m/>
    <m/>
    <n v="1071"/>
    <s v=""/>
    <s v=""/>
    <s v="nem"/>
    <s v=""/>
    <x v="0"/>
  </r>
  <r>
    <n v="615510710085"/>
    <n v="615510710085"/>
    <n v="615510710085"/>
    <n v="1071"/>
    <s v="Szombathely"/>
    <d v="2020-01-15T00:00:00"/>
    <d v="2020-01-15T00:00:00"/>
    <x v="23"/>
    <e v="#N/A"/>
    <s v="ruhahorog"/>
    <n v="1"/>
    <n v="1"/>
    <n v="1000000"/>
    <m/>
    <m/>
    <n v="1000000"/>
    <m/>
    <m/>
    <d v="2020-03-15T00:00:00"/>
    <n v="2020"/>
    <n v="3"/>
    <s v=""/>
    <s v=""/>
    <s v=""/>
    <n v="1000000"/>
    <m/>
    <m/>
    <n v="1071"/>
    <s v=""/>
    <s v=""/>
    <s v="nem"/>
    <s v=""/>
    <x v="0"/>
  </r>
  <r>
    <n v="615510710085"/>
    <n v="615510710085"/>
    <n v="615510710085"/>
    <n v="1071"/>
    <s v="Szombathely"/>
    <d v="2020-01-15T00:00:00"/>
    <d v="2020-01-15T00:00:00"/>
    <x v="24"/>
    <e v="#N/A"/>
    <s v="EP fék és NBÜ üzembe helyezés/kiépítés/egységesítés"/>
    <n v="1"/>
    <n v="1"/>
    <n v="1000000"/>
    <m/>
    <m/>
    <n v="1000000"/>
    <m/>
    <m/>
    <d v="2020-03-15T00:00:00"/>
    <n v="2020"/>
    <n v="3"/>
    <s v=""/>
    <s v=""/>
    <s v=""/>
    <n v="1000000"/>
    <m/>
    <m/>
    <n v="1071"/>
    <s v=""/>
    <s v=""/>
    <s v="nem"/>
    <s v=""/>
    <x v="0"/>
  </r>
  <r>
    <n v="615510710085"/>
    <n v="615510710085"/>
    <n v="615510710085"/>
    <n v="1071"/>
    <s v="Szombathely"/>
    <d v="2020-01-15T00:00:00"/>
    <d v="2020-01-15T00:00:00"/>
    <x v="21"/>
    <e v="#N/A"/>
    <s v="szolgálati tároló kialakítás"/>
    <n v="1"/>
    <n v="0"/>
    <n v="1000000"/>
    <m/>
    <m/>
    <n v="0"/>
    <m/>
    <m/>
    <d v="2020-03-15T00:00:00"/>
    <n v="2020"/>
    <n v="3"/>
    <s v=""/>
    <s v=""/>
    <s v=""/>
    <n v="0"/>
    <m/>
    <m/>
    <n v="1071"/>
    <s v=""/>
    <s v=""/>
    <s v="nem"/>
    <s v=""/>
    <x v="0"/>
  </r>
  <r>
    <n v="615510710093"/>
    <n v="615510710093"/>
    <n v="615510710093"/>
    <n v="1071"/>
    <s v="Bp. Keleti"/>
    <d v="2020-06-20T00:00:00"/>
    <d v="2020-06-20T00:00:00"/>
    <x v="22"/>
    <s v="nincs"/>
    <s v="komfortnövelés (ld. Feltétfüzet)"/>
    <n v="1"/>
    <n v="1"/>
    <n v="50000000"/>
    <s v="Ft/kocsi"/>
    <m/>
    <m/>
    <m/>
    <n v="50000000"/>
    <d v="2020-08-19T00:00:00"/>
    <n v="2020"/>
    <n v="8"/>
    <n v="16317400"/>
    <n v="158758"/>
    <n v="6686931"/>
    <n v="73163089"/>
    <m/>
    <m/>
    <n v="1071"/>
    <s v=""/>
    <s v=""/>
    <s v="igen"/>
    <n v="56257700"/>
    <x v="2"/>
  </r>
  <r>
    <n v="615510710093"/>
    <n v="615510710093"/>
    <n v="615510710093"/>
    <n v="1071"/>
    <s v="Bp. Keleti"/>
    <d v="2020-06-20T00:00:00"/>
    <d v="2020-06-20T00:00:00"/>
    <x v="6"/>
    <s v="zöld1"/>
    <s v="UIC csere, zöldhurok"/>
    <n v="1"/>
    <n v="1"/>
    <n v="2162000"/>
    <s v="Ft/kocsi"/>
    <n v="0"/>
    <m/>
    <n v="2162000"/>
    <m/>
    <d v="2020-08-19T00:00:00"/>
    <n v="2020"/>
    <n v="8"/>
    <s v=""/>
    <s v=""/>
    <s v=""/>
    <n v="2162000"/>
    <m/>
    <m/>
    <n v="1071"/>
    <s v=""/>
    <s v=""/>
    <s v="nem"/>
    <s v=""/>
    <x v="1"/>
  </r>
  <r>
    <n v="615510710093"/>
    <n v="615510710093"/>
    <n v="615510710093"/>
    <n v="1071"/>
    <s v="Bp. Keleti"/>
    <d v="2020-06-20T00:00:00"/>
    <d v="2020-06-20T00:00:00"/>
    <x v="8"/>
    <e v="#N/A"/>
    <s v="UIC kábel"/>
    <n v="1"/>
    <n v="1"/>
    <s v="x"/>
    <m/>
    <m/>
    <m/>
    <n v="0"/>
    <m/>
    <d v="2020-08-19T00:00:00"/>
    <n v="2020"/>
    <n v="8"/>
    <s v=""/>
    <s v=""/>
    <s v=""/>
    <n v="0"/>
    <m/>
    <m/>
    <n v="1071"/>
    <s v=""/>
    <s v=""/>
    <s v="nem"/>
    <s v=""/>
    <x v="1"/>
  </r>
  <r>
    <n v="615510710093"/>
    <n v="615510710093"/>
    <n v="615510710093"/>
    <n v="1071"/>
    <s v="Bp. Keleti"/>
    <d v="2020-06-20T00:00:00"/>
    <d v="2020-06-20T00:00:00"/>
    <x v="9"/>
    <e v="#N/A"/>
    <s v="hangosítás kiépítés (fix beépítésű mikrofonnal)"/>
    <n v="1"/>
    <n v="1"/>
    <n v="2000000"/>
    <m/>
    <m/>
    <m/>
    <n v="2000000"/>
    <m/>
    <d v="2020-08-19T00:00:00"/>
    <n v="2020"/>
    <n v="8"/>
    <s v=""/>
    <s v=""/>
    <s v=""/>
    <n v="2000000"/>
    <m/>
    <m/>
    <n v="1071"/>
    <s v=""/>
    <s v=""/>
    <s v="nem"/>
    <s v=""/>
    <x v="1"/>
  </r>
  <r>
    <n v="615510710093"/>
    <n v="615510710093"/>
    <n v="615510710093"/>
    <n v="1071"/>
    <s v="Bp. Keleti"/>
    <d v="2020-06-20T00:00:00"/>
    <d v="2020-06-20T00:00:00"/>
    <x v="10"/>
    <s v="P98006"/>
    <s v="érintésvédelem"/>
    <n v="1"/>
    <n v="1"/>
    <n v="95700"/>
    <s v="Ft/kocsi"/>
    <n v="0"/>
    <n v="95700"/>
    <m/>
    <m/>
    <d v="2020-08-19T00:00:00"/>
    <n v="2020"/>
    <n v="8"/>
    <s v=""/>
    <s v=""/>
    <s v=""/>
    <n v="95700"/>
    <m/>
    <m/>
    <n v="1071"/>
    <s v=""/>
    <s v=""/>
    <s v="nem"/>
    <s v=""/>
    <x v="0"/>
  </r>
  <r>
    <n v="615510710093"/>
    <n v="615510710093"/>
    <n v="615510710093"/>
    <n v="1071"/>
    <s v="Bp. Keleti"/>
    <d v="2020-06-20T00:00:00"/>
    <d v="2020-06-20T00:00:00"/>
    <x v="23"/>
    <e v="#N/A"/>
    <s v="ruhahorog"/>
    <n v="1"/>
    <n v="1"/>
    <n v="1000000"/>
    <m/>
    <m/>
    <n v="1000000"/>
    <m/>
    <m/>
    <d v="2020-08-19T00:00:00"/>
    <n v="2020"/>
    <n v="8"/>
    <s v=""/>
    <s v=""/>
    <s v=""/>
    <n v="1000000"/>
    <m/>
    <m/>
    <n v="1071"/>
    <s v=""/>
    <s v=""/>
    <s v="nem"/>
    <s v=""/>
    <x v="0"/>
  </r>
  <r>
    <n v="615510710093"/>
    <n v="615510710093"/>
    <n v="615510710093"/>
    <n v="1071"/>
    <s v="Bp. Keleti"/>
    <d v="2020-06-20T00:00:00"/>
    <d v="2020-06-20T00:00:00"/>
    <x v="24"/>
    <e v="#N/A"/>
    <s v="EP fék és NBÜ üzembe helyezés/kiépítés/egységesítés"/>
    <n v="1"/>
    <n v="1"/>
    <n v="1000000"/>
    <m/>
    <m/>
    <n v="1000000"/>
    <m/>
    <m/>
    <d v="2020-08-19T00:00:00"/>
    <n v="2020"/>
    <n v="8"/>
    <s v=""/>
    <s v=""/>
    <s v=""/>
    <n v="1000000"/>
    <m/>
    <m/>
    <n v="1071"/>
    <s v=""/>
    <s v=""/>
    <s v="nem"/>
    <s v=""/>
    <x v="0"/>
  </r>
  <r>
    <n v="615510710093"/>
    <n v="615510710093"/>
    <n v="615510710093"/>
    <n v="1071"/>
    <s v="Bp. Keleti"/>
    <d v="2020-06-20T00:00:00"/>
    <d v="2020-06-20T00:00:00"/>
    <x v="21"/>
    <e v="#N/A"/>
    <s v="szolgálati tároló kialakítás"/>
    <n v="1"/>
    <n v="0"/>
    <n v="1000000"/>
    <m/>
    <m/>
    <n v="0"/>
    <m/>
    <m/>
    <d v="2020-08-19T00:00:00"/>
    <n v="2020"/>
    <n v="8"/>
    <s v=""/>
    <s v=""/>
    <s v=""/>
    <n v="0"/>
    <m/>
    <m/>
    <n v="1071"/>
    <s v=""/>
    <s v=""/>
    <s v="nem"/>
    <s v=""/>
    <x v="0"/>
  </r>
  <r>
    <n v="615510710101"/>
    <n v="615510710101"/>
    <n v="615510710101"/>
    <n v="1071"/>
    <s v="Szombathely"/>
    <d v="2019-11-10T00:00:00"/>
    <d v="2019-11-10T00:00:00"/>
    <x v="22"/>
    <s v="nincs"/>
    <s v="komfortnövelés (ld. Feltétfüzet)"/>
    <n v="1"/>
    <n v="1"/>
    <n v="50000000"/>
    <s v="Ft/kocsi"/>
    <m/>
    <m/>
    <m/>
    <n v="50000000"/>
    <d v="2020-01-09T00:00:00"/>
    <n v="2020"/>
    <n v="1"/>
    <n v="16317400"/>
    <n v="158758"/>
    <n v="6686931"/>
    <n v="73163089"/>
    <m/>
    <m/>
    <n v="1071"/>
    <s v=""/>
    <s v=""/>
    <s v="igen"/>
    <n v="57257700"/>
    <x v="2"/>
  </r>
  <r>
    <n v="615510710101"/>
    <n v="615510710101"/>
    <n v="615510710101"/>
    <n v="1071"/>
    <s v="Szombathely"/>
    <d v="2019-11-10T00:00:00"/>
    <d v="2019-11-10T00:00:00"/>
    <x v="6"/>
    <s v="zöld1"/>
    <s v="UIC csere, zöldhurok"/>
    <n v="1"/>
    <n v="1"/>
    <n v="2162000"/>
    <s v="Ft/kocsi"/>
    <n v="0"/>
    <m/>
    <n v="2162000"/>
    <m/>
    <d v="2020-01-09T00:00:00"/>
    <n v="2020"/>
    <n v="1"/>
    <s v=""/>
    <s v=""/>
    <s v=""/>
    <n v="2162000"/>
    <m/>
    <m/>
    <n v="1071"/>
    <s v=""/>
    <s v=""/>
    <s v="nem"/>
    <s v=""/>
    <x v="1"/>
  </r>
  <r>
    <n v="615510710101"/>
    <n v="615510710101"/>
    <n v="615510710101"/>
    <n v="1071"/>
    <s v="Szombathely"/>
    <d v="2019-11-10T00:00:00"/>
    <d v="2019-11-10T00:00:00"/>
    <x v="8"/>
    <e v="#N/A"/>
    <s v="UIC kábel"/>
    <n v="1"/>
    <n v="1"/>
    <s v="x"/>
    <m/>
    <m/>
    <m/>
    <n v="0"/>
    <m/>
    <d v="2020-01-09T00:00:00"/>
    <n v="2020"/>
    <n v="1"/>
    <s v=""/>
    <s v=""/>
    <s v=""/>
    <n v="0"/>
    <m/>
    <m/>
    <n v="1071"/>
    <s v=""/>
    <s v=""/>
    <s v="nem"/>
    <s v=""/>
    <x v="1"/>
  </r>
  <r>
    <n v="615510710101"/>
    <n v="615510710101"/>
    <n v="615510710101"/>
    <n v="1071"/>
    <s v="Szombathely"/>
    <d v="2019-11-10T00:00:00"/>
    <d v="2019-11-10T00:00:00"/>
    <x v="9"/>
    <e v="#N/A"/>
    <s v="hangosítás kiépítés (fix beépítésű mikrofonnal)"/>
    <n v="1"/>
    <n v="1"/>
    <n v="2000000"/>
    <m/>
    <m/>
    <m/>
    <n v="2000000"/>
    <m/>
    <d v="2020-01-09T00:00:00"/>
    <n v="2020"/>
    <n v="1"/>
    <s v=""/>
    <s v=""/>
    <s v=""/>
    <n v="2000000"/>
    <m/>
    <m/>
    <n v="1071"/>
    <s v=""/>
    <s v=""/>
    <s v="nem"/>
    <s v=""/>
    <x v="1"/>
  </r>
  <r>
    <n v="615510710101"/>
    <n v="615510710101"/>
    <n v="615510710101"/>
    <n v="1071"/>
    <s v="Szombathely"/>
    <d v="2019-11-10T00:00:00"/>
    <d v="2019-11-10T00:00:00"/>
    <x v="10"/>
    <s v="P98006"/>
    <s v="érintésvédelem"/>
    <n v="1"/>
    <n v="1"/>
    <n v="95700"/>
    <s v="Ft/kocsi"/>
    <n v="0"/>
    <n v="95700"/>
    <m/>
    <m/>
    <d v="2020-01-09T00:00:00"/>
    <n v="2020"/>
    <n v="1"/>
    <s v=""/>
    <s v=""/>
    <s v=""/>
    <n v="95700"/>
    <m/>
    <m/>
    <n v="1071"/>
    <s v=""/>
    <s v=""/>
    <s v="nem"/>
    <s v=""/>
    <x v="0"/>
  </r>
  <r>
    <n v="615510710101"/>
    <n v="615510710101"/>
    <n v="615510710101"/>
    <n v="1071"/>
    <s v="Szombathely"/>
    <d v="2019-11-10T00:00:00"/>
    <d v="2019-11-10T00:00:00"/>
    <x v="23"/>
    <e v="#N/A"/>
    <s v="ruhahorog"/>
    <n v="1"/>
    <n v="1"/>
    <n v="1000000"/>
    <m/>
    <m/>
    <n v="1000000"/>
    <m/>
    <m/>
    <d v="2020-01-09T00:00:00"/>
    <n v="2020"/>
    <n v="1"/>
    <s v=""/>
    <s v=""/>
    <s v=""/>
    <n v="1000000"/>
    <m/>
    <m/>
    <n v="1071"/>
    <s v=""/>
    <s v=""/>
    <s v="nem"/>
    <s v=""/>
    <x v="0"/>
  </r>
  <r>
    <n v="615510710101"/>
    <n v="615510710101"/>
    <n v="615510710101"/>
    <n v="1071"/>
    <s v="Szombathely"/>
    <d v="2019-11-10T00:00:00"/>
    <d v="2019-11-10T00:00:00"/>
    <x v="24"/>
    <e v="#N/A"/>
    <s v="EP fék és NBÜ üzembe helyezés/kiépítés/egységesítés"/>
    <n v="1"/>
    <n v="1"/>
    <n v="1000000"/>
    <m/>
    <m/>
    <n v="1000000"/>
    <m/>
    <m/>
    <d v="2020-01-09T00:00:00"/>
    <n v="2020"/>
    <n v="1"/>
    <s v=""/>
    <s v=""/>
    <s v=""/>
    <n v="1000000"/>
    <m/>
    <m/>
    <n v="1071"/>
    <s v=""/>
    <s v=""/>
    <s v="nem"/>
    <s v=""/>
    <x v="0"/>
  </r>
  <r>
    <n v="615510710101"/>
    <n v="615510710101"/>
    <n v="615510710101"/>
    <n v="1071"/>
    <s v="Szombathely"/>
    <d v="2019-11-10T00:00:00"/>
    <d v="2019-11-10T00:00:00"/>
    <x v="21"/>
    <e v="#N/A"/>
    <s v="szolgálati tároló kialakítás"/>
    <n v="1"/>
    <n v="1"/>
    <n v="1000000"/>
    <m/>
    <m/>
    <n v="1000000"/>
    <m/>
    <m/>
    <d v="2020-01-09T00:00:00"/>
    <n v="2020"/>
    <n v="1"/>
    <s v=""/>
    <s v=""/>
    <s v=""/>
    <n v="1000000"/>
    <m/>
    <m/>
    <n v="1071"/>
    <s v=""/>
    <s v=""/>
    <s v="nem"/>
    <s v=""/>
    <x v="0"/>
  </r>
  <r>
    <n v="515519300039"/>
    <n v="515519300039"/>
    <n v="515519300039"/>
    <n v="1930"/>
    <s v="Debrecen"/>
    <d v="2016-07-09T00:00:00"/>
    <d v="2019-08-30T00:00:00"/>
    <x v="6"/>
    <s v="P80115"/>
    <s v="UIC csere, zöldhurok"/>
    <n v="1"/>
    <n v="1"/>
    <n v="2781500"/>
    <s v="Ft/kocsi"/>
    <n v="0"/>
    <m/>
    <n v="2781500"/>
    <m/>
    <d v="2019-10-29T00:00:00"/>
    <n v="2019"/>
    <n v="10"/>
    <n v="14000000"/>
    <n v="171121"/>
    <n v="5828879"/>
    <n v="22781500"/>
    <m/>
    <m/>
    <n v="1930"/>
    <n v="1"/>
    <s v=""/>
    <s v="igen"/>
    <n v="15839200"/>
    <x v="1"/>
  </r>
  <r>
    <n v="515519300039"/>
    <n v="515519300039"/>
    <n v="515519300039"/>
    <n v="1930"/>
    <s v="Debrecen"/>
    <d v="2016-07-09T00:00:00"/>
    <d v="2019-08-30T00:00:00"/>
    <x v="25"/>
    <s v="HANG"/>
    <s v="hangosítás kiépítés (fix beépítésű mikrofonnal)"/>
    <n v="1"/>
    <n v="1"/>
    <n v="1714700"/>
    <s v="Ft/kocsi"/>
    <n v="0"/>
    <m/>
    <n v="1714700"/>
    <m/>
    <d v="2019-10-29T00:00:00"/>
    <n v="2019"/>
    <n v="10"/>
    <s v=""/>
    <s v=""/>
    <s v=""/>
    <n v="1714700"/>
    <m/>
    <m/>
    <n v="1930"/>
    <n v="1"/>
    <s v=""/>
    <s v="nem"/>
    <s v=""/>
    <x v="1"/>
  </r>
  <r>
    <n v="515519300039"/>
    <n v="515519300039"/>
    <n v="515519300039"/>
    <n v="1930"/>
    <s v="Debrecen"/>
    <d v="2016-07-09T00:00:00"/>
    <d v="2019-08-30T00:00:00"/>
    <x v="8"/>
    <e v="#N/A"/>
    <s v="UIC kábel"/>
    <n v="1"/>
    <n v="1"/>
    <s v="x"/>
    <m/>
    <m/>
    <m/>
    <n v="0"/>
    <m/>
    <d v="2019-10-29T00:00:00"/>
    <n v="2019"/>
    <n v="10"/>
    <s v=""/>
    <s v=""/>
    <s v=""/>
    <n v="0"/>
    <m/>
    <m/>
    <n v="1930"/>
    <n v="1"/>
    <s v=""/>
    <s v="nem"/>
    <s v=""/>
    <x v="1"/>
  </r>
  <r>
    <n v="515519300039"/>
    <n v="515519300039"/>
    <n v="515519300039"/>
    <n v="1930"/>
    <s v="Debrecen"/>
    <d v="2016-07-09T00:00:00"/>
    <d v="2019-08-30T00:00:00"/>
    <x v="26"/>
    <e v="#N/A"/>
    <s v="ajtóátalakítás"/>
    <n v="1"/>
    <n v="1"/>
    <s v="x"/>
    <m/>
    <m/>
    <m/>
    <n v="0"/>
    <m/>
    <d v="2019-10-29T00:00:00"/>
    <n v="2019"/>
    <n v="10"/>
    <s v=""/>
    <s v=""/>
    <s v=""/>
    <n v="0"/>
    <m/>
    <m/>
    <n v="1930"/>
    <n v="1"/>
    <s v=""/>
    <s v="nem"/>
    <s v=""/>
    <x v="1"/>
  </r>
  <r>
    <n v="515519300039"/>
    <n v="515519300039"/>
    <n v="515519300039"/>
    <n v="1930"/>
    <s v="Debrecen"/>
    <d v="2016-07-09T00:00:00"/>
    <d v="2019-08-30T00:00:00"/>
    <x v="27"/>
    <s v="nem volt"/>
    <s v="nyitó-záró gomb előkészítés"/>
    <n v="1"/>
    <n v="1"/>
    <n v="260700"/>
    <s v="Ft/kocsi"/>
    <n v="10"/>
    <n v="260700"/>
    <m/>
    <m/>
    <d v="2019-10-29T00:00:00"/>
    <n v="2019"/>
    <n v="10"/>
    <s v=""/>
    <s v=""/>
    <s v=""/>
    <n v="26070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8"/>
    <s v="KOMF1"/>
    <s v="komfortnövelés"/>
    <n v="1"/>
    <n v="1"/>
    <n v="9716600"/>
    <s v="Ft/kocsi"/>
    <n v="0"/>
    <n v="9716600"/>
    <m/>
    <m/>
    <d v="2019-10-29T00:00:00"/>
    <n v="2019"/>
    <n v="10"/>
    <s v=""/>
    <s v=""/>
    <s v=""/>
    <n v="971660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9"/>
    <s v="T52990"/>
    <s v="azbesztmentesítés"/>
    <n v="1"/>
    <n v="1"/>
    <n v="365700"/>
    <s v="Ft/kocsi"/>
    <m/>
    <n v="365700"/>
    <m/>
    <m/>
    <d v="2019-10-29T00:00:00"/>
    <n v="2019"/>
    <n v="10"/>
    <s v=""/>
    <s v=""/>
    <s v=""/>
    <n v="36570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1"/>
    <e v="#N/A"/>
    <s v="szolgálati tároló kialakítás"/>
    <n v="1"/>
    <n v="1"/>
    <n v="1000000"/>
    <m/>
    <m/>
    <n v="1000000"/>
    <m/>
    <m/>
    <d v="2019-10-29T00:00:00"/>
    <n v="2019"/>
    <n v="10"/>
    <s v=""/>
    <s v=""/>
    <s v=""/>
    <n v="100000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30"/>
    <e v="#N/A"/>
    <m/>
    <m/>
    <n v="1"/>
    <s v="x"/>
    <m/>
    <m/>
    <n v="0"/>
    <m/>
    <m/>
    <d v="2019-10-29T00:00:00"/>
    <n v="2019"/>
    <n v="10"/>
    <s v=""/>
    <s v=""/>
    <s v=""/>
    <n v="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1"/>
    <e v="#N/A"/>
    <s v="szolgálati tároló kialakítás"/>
    <n v="1"/>
    <n v="0"/>
    <n v="1000000"/>
    <m/>
    <m/>
    <n v="0"/>
    <m/>
    <m/>
    <d v="2019-10-29T00:00:00"/>
    <n v="2019"/>
    <n v="10"/>
    <s v=""/>
    <s v=""/>
    <s v=""/>
    <n v="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30"/>
    <e v="#N/A"/>
    <m/>
    <m/>
    <n v="1"/>
    <s v="x"/>
    <m/>
    <m/>
    <n v="0"/>
    <m/>
    <m/>
    <d v="2019-10-29T00:00:00"/>
    <n v="2019"/>
    <n v="10"/>
    <s v=""/>
    <s v=""/>
    <s v=""/>
    <n v="0"/>
    <m/>
    <m/>
    <n v="1930"/>
    <n v="1"/>
    <s v=""/>
    <s v="nem"/>
    <s v=""/>
    <x v="0"/>
  </r>
  <r>
    <n v="515519300039"/>
    <n v="515519300039"/>
    <n v="515519300039"/>
    <n v="1930"/>
    <s v="Debrecen"/>
    <d v="2016-07-09T00:00:00"/>
    <d v="2019-08-30T00:00:00"/>
    <x v="21"/>
    <e v="#N/A"/>
    <s v="szolgálati tároló kialakítás"/>
    <n v="1"/>
    <n v="0"/>
    <n v="1000000"/>
    <m/>
    <m/>
    <n v="0"/>
    <m/>
    <m/>
    <d v="2019-10-29T00:00:00"/>
    <n v="2019"/>
    <n v="10"/>
    <s v=""/>
    <s v=""/>
    <s v=""/>
    <n v="0"/>
    <m/>
    <m/>
    <n v="1930"/>
    <n v="1"/>
    <s v=""/>
    <s v="nem"/>
    <s v=""/>
    <x v="0"/>
  </r>
  <r>
    <n v="515519300120"/>
    <n v="515519300120"/>
    <n v="515519300120"/>
    <n v="1930"/>
    <s v="Debrecen"/>
    <d v="2016-06-03T00:00:00"/>
    <s v="?"/>
    <x v="6"/>
    <s v="P80115"/>
    <s v="UIC csere, zöldhurok"/>
    <n v="0"/>
    <n v="0"/>
    <n v="2781500"/>
    <s v="Ft/kocsi"/>
    <n v="0"/>
    <m/>
    <n v="0"/>
    <m/>
    <d v="2018-11-30T00:00:00"/>
    <n v="2018"/>
    <n v="11"/>
    <n v="14000000"/>
    <n v="171121"/>
    <n v="5828879"/>
    <n v="20000000"/>
    <m/>
    <m/>
    <n v="1930"/>
    <s v=""/>
    <s v=""/>
    <s v="igen"/>
    <n v="1260700"/>
    <x v="1"/>
  </r>
  <r>
    <n v="515519300120"/>
    <n v="515519300120"/>
    <n v="515519300120"/>
    <n v="1930"/>
    <s v="Debrecen"/>
    <d v="2016-06-03T00:00:00"/>
    <s v="?"/>
    <x v="25"/>
    <s v="HANG"/>
    <s v="hangosítás kiépítés (fix beépítésű mikrofonnal)"/>
    <n v="1"/>
    <n v="0"/>
    <n v="1714700"/>
    <s v="Ft/kocsi"/>
    <n v="0"/>
    <m/>
    <n v="0"/>
    <m/>
    <d v="2018-11-30T00:00:00"/>
    <n v="2018"/>
    <n v="11"/>
    <s v=""/>
    <s v=""/>
    <s v=""/>
    <n v="0"/>
    <m/>
    <m/>
    <n v="1930"/>
    <s v=""/>
    <s v=""/>
    <s v="nem"/>
    <s v=""/>
    <x v="1"/>
  </r>
  <r>
    <n v="515519300120"/>
    <n v="515519300120"/>
    <n v="515519300120"/>
    <n v="1930"/>
    <s v="Debrecen"/>
    <d v="2016-06-03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1930"/>
    <s v=""/>
    <s v=""/>
    <s v="nem"/>
    <s v=""/>
    <x v="1"/>
  </r>
  <r>
    <n v="515519300120"/>
    <n v="515519300120"/>
    <n v="515519300120"/>
    <n v="1930"/>
    <s v="Debrecen"/>
    <d v="2016-06-03T00:00:00"/>
    <s v="?"/>
    <x v="26"/>
    <e v="#N/A"/>
    <s v="ajtóátalakítás"/>
    <n v="1"/>
    <n v="1"/>
    <s v="x"/>
    <m/>
    <m/>
    <m/>
    <n v="0"/>
    <m/>
    <d v="2018-11-30T00:00:00"/>
    <n v="2018"/>
    <n v="11"/>
    <s v=""/>
    <s v=""/>
    <s v=""/>
    <n v="0"/>
    <m/>
    <m/>
    <n v="1930"/>
    <s v=""/>
    <s v=""/>
    <s v="nem"/>
    <s v=""/>
    <x v="1"/>
  </r>
  <r>
    <n v="515519300120"/>
    <n v="515519300120"/>
    <n v="515519300120"/>
    <n v="1930"/>
    <s v="Debrecen"/>
    <d v="2016-06-03T00:00:00"/>
    <s v="?"/>
    <x v="27"/>
    <s v="nem volt"/>
    <s v="nyitó-záró gomb előkészítés"/>
    <n v="1"/>
    <n v="1"/>
    <n v="260700"/>
    <s v="Ft/kocsi"/>
    <n v="10"/>
    <n v="260700"/>
    <m/>
    <m/>
    <d v="2018-11-30T00:00:00"/>
    <n v="2018"/>
    <n v="11"/>
    <s v=""/>
    <s v=""/>
    <s v=""/>
    <n v="26070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8"/>
    <s v="KOMF1"/>
    <s v="komfortnövelés"/>
    <n v="0"/>
    <n v="0"/>
    <n v="9716600"/>
    <s v="Ft/kocsi"/>
    <n v="0"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9"/>
    <s v="T52990"/>
    <s v="azbesztmentesítés"/>
    <n v="1"/>
    <n v="0"/>
    <n v="365700"/>
    <s v="Ft/kocsi"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s v=""/>
    <s v=""/>
    <s v=""/>
    <n v="100000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30"/>
    <e v="#N/A"/>
    <m/>
    <m/>
    <n v="1"/>
    <s v="x"/>
    <m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30"/>
    <e v="#N/A"/>
    <m/>
    <m/>
    <n v="1"/>
    <s v="x"/>
    <m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20"/>
    <n v="515519300120"/>
    <n v="515519300120"/>
    <n v="1930"/>
    <s v="Debrecen"/>
    <d v="2016-06-03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6"/>
    <s v="P80115"/>
    <s v="UIC csere, zöldhurok"/>
    <n v="0"/>
    <n v="0"/>
    <n v="2781500"/>
    <s v="Ft/kocsi"/>
    <n v="0"/>
    <m/>
    <n v="0"/>
    <m/>
    <d v="2020-04-28T00:00:00"/>
    <n v="2020"/>
    <n v="4"/>
    <n v="14000000"/>
    <n v="171121"/>
    <n v="5828879"/>
    <n v="20000000"/>
    <m/>
    <m/>
    <n v="1930"/>
    <s v=""/>
    <s v=""/>
    <s v="igen"/>
    <n v="1000000"/>
    <x v="1"/>
  </r>
  <r>
    <n v="515519300138"/>
    <n v="515519300138"/>
    <n v="515519300138"/>
    <n v="1930"/>
    <s v="Debrecen"/>
    <d v="2017-07-24T00:00:00"/>
    <d v="2020-02-28T00:00:00"/>
    <x v="25"/>
    <s v="HANG"/>
    <s v="hangosítás kiépítés (fix beépítésű mikrofonnal)"/>
    <n v="1"/>
    <n v="0"/>
    <n v="1714700"/>
    <s v="Ft/kocsi"/>
    <n v="0"/>
    <m/>
    <n v="0"/>
    <m/>
    <d v="2020-04-28T00:00:00"/>
    <n v="2020"/>
    <n v="4"/>
    <s v=""/>
    <s v=""/>
    <s v=""/>
    <n v="0"/>
    <m/>
    <m/>
    <n v="1930"/>
    <s v=""/>
    <s v=""/>
    <s v="nem"/>
    <s v=""/>
    <x v="1"/>
  </r>
  <r>
    <n v="515519300138"/>
    <n v="515519300138"/>
    <n v="515519300138"/>
    <n v="1930"/>
    <s v="Debrecen"/>
    <d v="2017-07-24T00:00:00"/>
    <d v="2020-02-28T00:00:00"/>
    <x v="8"/>
    <e v="#N/A"/>
    <s v="UIC kábel"/>
    <n v="1"/>
    <n v="0"/>
    <s v="x"/>
    <m/>
    <m/>
    <m/>
    <n v="0"/>
    <m/>
    <d v="2020-04-28T00:00:00"/>
    <n v="2020"/>
    <n v="4"/>
    <s v=""/>
    <s v=""/>
    <s v=""/>
    <n v="0"/>
    <m/>
    <m/>
    <n v="1930"/>
    <s v=""/>
    <s v=""/>
    <s v="nem"/>
    <s v=""/>
    <x v="1"/>
  </r>
  <r>
    <n v="515519300138"/>
    <n v="515519300138"/>
    <n v="515519300138"/>
    <n v="1930"/>
    <s v="Debrecen"/>
    <d v="2017-07-24T00:00:00"/>
    <d v="2020-02-28T00:00:00"/>
    <x v="26"/>
    <e v="#N/A"/>
    <s v="ajtóátalakítás"/>
    <n v="1"/>
    <n v="0"/>
    <s v="x"/>
    <m/>
    <m/>
    <m/>
    <n v="0"/>
    <m/>
    <d v="2020-04-28T00:00:00"/>
    <n v="2020"/>
    <n v="4"/>
    <s v=""/>
    <s v=""/>
    <s v=""/>
    <n v="0"/>
    <m/>
    <m/>
    <n v="1930"/>
    <s v=""/>
    <s v=""/>
    <s v="nem"/>
    <s v=""/>
    <x v="1"/>
  </r>
  <r>
    <n v="515519300138"/>
    <n v="515519300138"/>
    <n v="515519300138"/>
    <n v="1930"/>
    <s v="Debrecen"/>
    <d v="2017-07-24T00:00:00"/>
    <d v="2020-02-28T00:00:00"/>
    <x v="27"/>
    <s v="nem volt"/>
    <s v="nyitó-záró gomb előkészítés"/>
    <n v="1"/>
    <n v="0"/>
    <n v="260700"/>
    <s v="Ft/kocsi"/>
    <n v="10"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8"/>
    <s v="KOMF1"/>
    <s v="komfortnövelés"/>
    <n v="0"/>
    <n v="0"/>
    <n v="9716600"/>
    <s v="Ft/kocsi"/>
    <n v="0"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9"/>
    <s v="T52990"/>
    <s v="azbesztmentesítés"/>
    <n v="1"/>
    <n v="0"/>
    <n v="365700"/>
    <s v="Ft/kocsi"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1"/>
    <e v="#N/A"/>
    <s v="szolgálati tároló kialakítás"/>
    <n v="1"/>
    <n v="1"/>
    <n v="1000000"/>
    <m/>
    <m/>
    <n v="1000000"/>
    <m/>
    <m/>
    <d v="2020-04-28T00:00:00"/>
    <n v="2020"/>
    <n v="4"/>
    <s v=""/>
    <s v=""/>
    <s v=""/>
    <n v="100000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30"/>
    <e v="#N/A"/>
    <m/>
    <m/>
    <n v="0"/>
    <s v="x"/>
    <m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1"/>
    <e v="#N/A"/>
    <s v="szolgálati tároló kialakítás"/>
    <n v="1"/>
    <n v="0"/>
    <n v="1000000"/>
    <m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30"/>
    <e v="#N/A"/>
    <m/>
    <m/>
    <n v="0"/>
    <s v="x"/>
    <m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38"/>
    <n v="515519300138"/>
    <n v="515519300138"/>
    <n v="1930"/>
    <s v="Debrecen"/>
    <d v="2017-07-24T00:00:00"/>
    <d v="2020-02-28T00:00:00"/>
    <x v="21"/>
    <e v="#N/A"/>
    <s v="szolgálati tároló kialakítás"/>
    <n v="1"/>
    <n v="0"/>
    <n v="1000000"/>
    <m/>
    <m/>
    <n v="0"/>
    <m/>
    <m/>
    <d v="2020-04-28T00:00:00"/>
    <n v="2020"/>
    <n v="4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6"/>
    <s v="P80115"/>
    <s v="UIC csere, zöldhurok"/>
    <n v="0"/>
    <n v="0"/>
    <n v="2781500"/>
    <s v="Ft/kocsi"/>
    <n v="0"/>
    <m/>
    <n v="0"/>
    <m/>
    <d v="2019-11-26T00:00:00"/>
    <n v="2019"/>
    <n v="11"/>
    <n v="14000000"/>
    <n v="171121"/>
    <n v="5828879"/>
    <n v="20000000"/>
    <m/>
    <m/>
    <n v="1930"/>
    <s v=""/>
    <s v=""/>
    <s v="igen"/>
    <n v="1260700"/>
    <x v="1"/>
  </r>
  <r>
    <n v="515519300161"/>
    <n v="515519300161"/>
    <n v="515519300161"/>
    <n v="1930"/>
    <s v="Debrecen"/>
    <d v="2016-05-20T00:00:00"/>
    <d v="2019-09-27T00:00:00"/>
    <x v="25"/>
    <s v="HANG"/>
    <s v="hangosítás kiépítés (fix beépítésű mikrofonnal)"/>
    <n v="1"/>
    <n v="0"/>
    <n v="1714700"/>
    <s v="Ft/kocsi"/>
    <n v="0"/>
    <m/>
    <n v="0"/>
    <m/>
    <d v="2019-11-26T00:00:00"/>
    <n v="2019"/>
    <n v="11"/>
    <s v=""/>
    <s v=""/>
    <s v=""/>
    <n v="0"/>
    <m/>
    <m/>
    <n v="1930"/>
    <s v=""/>
    <s v=""/>
    <s v="nem"/>
    <s v=""/>
    <x v="1"/>
  </r>
  <r>
    <n v="515519300161"/>
    <n v="515519300161"/>
    <n v="515519300161"/>
    <n v="1930"/>
    <s v="Debrecen"/>
    <d v="2016-05-20T00:00:00"/>
    <d v="2019-09-27T00:00:00"/>
    <x v="8"/>
    <e v="#N/A"/>
    <s v="UIC kábel"/>
    <n v="1"/>
    <n v="1"/>
    <s v="x"/>
    <m/>
    <m/>
    <m/>
    <n v="0"/>
    <m/>
    <d v="2019-11-26T00:00:00"/>
    <n v="2019"/>
    <n v="11"/>
    <s v=""/>
    <s v=""/>
    <s v=""/>
    <n v="0"/>
    <m/>
    <m/>
    <n v="1930"/>
    <s v=""/>
    <s v=""/>
    <s v="nem"/>
    <s v=""/>
    <x v="1"/>
  </r>
  <r>
    <n v="515519300161"/>
    <n v="515519300161"/>
    <n v="515519300161"/>
    <n v="1930"/>
    <s v="Debrecen"/>
    <d v="2016-05-20T00:00:00"/>
    <d v="2019-09-27T00:00:00"/>
    <x v="26"/>
    <e v="#N/A"/>
    <s v="ajtóátalakítás"/>
    <n v="1"/>
    <n v="1"/>
    <s v="x"/>
    <m/>
    <m/>
    <m/>
    <n v="0"/>
    <m/>
    <d v="2019-11-26T00:00:00"/>
    <n v="2019"/>
    <n v="11"/>
    <s v=""/>
    <s v=""/>
    <s v=""/>
    <n v="0"/>
    <m/>
    <m/>
    <n v="1930"/>
    <s v=""/>
    <s v=""/>
    <s v="nem"/>
    <s v=""/>
    <x v="1"/>
  </r>
  <r>
    <n v="515519300161"/>
    <n v="515519300161"/>
    <n v="515519300161"/>
    <n v="1930"/>
    <s v="Debrecen"/>
    <d v="2016-05-20T00:00:00"/>
    <d v="2019-09-27T00:00:00"/>
    <x v="27"/>
    <s v="nem volt"/>
    <s v="nyitó-záró gomb előkészítés"/>
    <n v="1"/>
    <n v="1"/>
    <n v="260700"/>
    <s v="Ft/kocsi"/>
    <n v="10"/>
    <n v="260700"/>
    <m/>
    <m/>
    <d v="2019-11-26T00:00:00"/>
    <n v="2019"/>
    <n v="11"/>
    <s v=""/>
    <s v=""/>
    <s v=""/>
    <n v="26070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8"/>
    <s v="KOMF1"/>
    <s v="komfortnövelés"/>
    <n v="0"/>
    <n v="0"/>
    <n v="9716600"/>
    <s v="Ft/kocsi"/>
    <n v="0"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9"/>
    <s v="T52990"/>
    <s v="azbesztmentesítés"/>
    <n v="1"/>
    <n v="0"/>
    <n v="365700"/>
    <s v="Ft/kocsi"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1"/>
    <e v="#N/A"/>
    <s v="szolgálati tároló kialakítás"/>
    <n v="1"/>
    <n v="1"/>
    <n v="1000000"/>
    <m/>
    <m/>
    <n v="1000000"/>
    <m/>
    <m/>
    <d v="2019-11-26T00:00:00"/>
    <n v="2019"/>
    <n v="11"/>
    <s v=""/>
    <s v=""/>
    <s v=""/>
    <n v="100000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30"/>
    <e v="#N/A"/>
    <m/>
    <m/>
    <n v="1"/>
    <s v="x"/>
    <m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1"/>
    <e v="#N/A"/>
    <s v="szolgálati tároló kialakítás"/>
    <n v="1"/>
    <n v="0"/>
    <n v="1000000"/>
    <m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30"/>
    <e v="#N/A"/>
    <m/>
    <m/>
    <n v="1"/>
    <s v="x"/>
    <m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15519300161"/>
    <n v="515519300161"/>
    <n v="515519300161"/>
    <n v="1930"/>
    <s v="Debrecen"/>
    <d v="2016-05-20T00:00:00"/>
    <d v="2019-09-27T00:00:00"/>
    <x v="21"/>
    <e v="#N/A"/>
    <s v="szolgálati tároló kialakítás"/>
    <n v="1"/>
    <n v="0"/>
    <n v="1000000"/>
    <m/>
    <m/>
    <n v="0"/>
    <m/>
    <m/>
    <d v="2019-11-26T00:00:00"/>
    <n v="2019"/>
    <n v="11"/>
    <s v=""/>
    <s v=""/>
    <s v=""/>
    <n v="0"/>
    <m/>
    <m/>
    <n v="1930"/>
    <s v=""/>
    <s v=""/>
    <s v="nem"/>
    <s v=""/>
    <x v="0"/>
  </r>
  <r>
    <n v="505519370009"/>
    <n v="505519370009"/>
    <n v="505519370793"/>
    <n v="1937"/>
    <s v="Miskolc"/>
    <d v="2017-01-19T00:00:00"/>
    <d v="2021-09-25T00:00:00"/>
    <x v="21"/>
    <e v="#N/A"/>
    <s v="szolgálati tároló kialakítás"/>
    <n v="1"/>
    <n v="1"/>
    <n v="1000000"/>
    <m/>
    <m/>
    <n v="1000000"/>
    <m/>
    <m/>
    <d v="2021-11-24T00:00:00"/>
    <n v="2021"/>
    <n v="11"/>
    <n v="15153600.000000002"/>
    <n v="190108.38709677427"/>
    <n v="3651384.0709677432"/>
    <n v="19995092.458064519"/>
    <m/>
    <m/>
    <n v="1937"/>
    <n v="1"/>
    <s v="kieső"/>
    <s v="igen"/>
    <n v="1000000"/>
    <x v="0"/>
  </r>
  <r>
    <n v="505519370033"/>
    <n v="505519370033"/>
    <n v="505519370033"/>
    <n v="1937"/>
    <s v="Szeged"/>
    <d v="2016-12-16T00:00:00"/>
    <d v="2019-10-26T00:00:00"/>
    <x v="21"/>
    <e v="#N/A"/>
    <s v="szolgálati tároló kialakítás"/>
    <n v="1"/>
    <n v="0"/>
    <n v="1000000"/>
    <m/>
    <m/>
    <n v="0"/>
    <m/>
    <m/>
    <d v="2019-12-25T00:00:00"/>
    <n v="2019"/>
    <n v="12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041"/>
    <n v="505519370041"/>
    <n v="505519370041"/>
    <n v="1937"/>
    <s v="Miskolc"/>
    <d v="2016-12-09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066"/>
    <n v="505519370066"/>
    <n v="505519370066"/>
    <n v="1937"/>
    <s v="Miskolc"/>
    <d v="2017-01-06T00:00:00"/>
    <d v="2020-01-31T00:00:00"/>
    <x v="21"/>
    <e v="#N/A"/>
    <s v="szolgálati tároló kialakítás"/>
    <n v="1"/>
    <n v="1"/>
    <n v="1000000"/>
    <m/>
    <m/>
    <n v="1000000"/>
    <m/>
    <m/>
    <d v="2020-03-31T00:00:00"/>
    <n v="2020"/>
    <n v="3"/>
    <n v="15153600.000000002"/>
    <n v="190108.38709677427"/>
    <n v="3651384.0709677432"/>
    <n v="19995092.458064519"/>
    <m/>
    <m/>
    <n v="1937"/>
    <s v=""/>
    <s v="kieső"/>
    <s v="igen"/>
    <n v="1000000"/>
    <x v="0"/>
  </r>
  <r>
    <n v="505519370116"/>
    <n v="505519370116"/>
    <n v="505519370116"/>
    <n v="1937"/>
    <s v="Békéscsaba"/>
    <d v="2016-12-09T00:00:00"/>
    <d v="2019-10-26T00:00:00"/>
    <x v="21"/>
    <e v="#N/A"/>
    <s v="szolgálati tároló kialakítás"/>
    <n v="1"/>
    <n v="0"/>
    <n v="1000000"/>
    <m/>
    <m/>
    <n v="0"/>
    <m/>
    <m/>
    <d v="2019-12-25T00:00:00"/>
    <n v="2019"/>
    <n v="12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215"/>
    <n v="505519370215"/>
    <n v="505519370215"/>
    <n v="1937"/>
    <s v="Miskolc"/>
    <d v="2019-06-27T00:00:00"/>
    <d v="2019-06-27T00:00:00"/>
    <x v="21"/>
    <e v="#N/A"/>
    <s v="szolgálati tároló kialakítás"/>
    <n v="1"/>
    <n v="0"/>
    <n v="1000000"/>
    <m/>
    <m/>
    <n v="0"/>
    <m/>
    <m/>
    <d v="2019-08-26T00:00:00"/>
    <n v="2019"/>
    <n v="8"/>
    <n v="15153600.000000002"/>
    <n v="190108.38709677427"/>
    <n v="3651384.0709677432"/>
    <n v="18995092.458064519"/>
    <m/>
    <m/>
    <n v="1937"/>
    <s v=""/>
    <s v=""/>
    <s v="igen"/>
    <n v="0"/>
    <x v="0"/>
  </r>
  <r>
    <n v="505519370306"/>
    <n v="505519370306"/>
    <n v="505519370306"/>
    <n v="1937"/>
    <s v="Szeged"/>
    <d v="2017-01-14T00:00:00"/>
    <d v="2019-11-29T00:00:00"/>
    <x v="21"/>
    <e v="#N/A"/>
    <s v="szolgálati tároló kialakítás"/>
    <n v="1"/>
    <n v="1"/>
    <n v="1000000"/>
    <m/>
    <m/>
    <n v="1000000"/>
    <m/>
    <m/>
    <d v="2020-01-28T00:00:00"/>
    <n v="2020"/>
    <n v="1"/>
    <n v="15153600.000000002"/>
    <n v="190108.38709677427"/>
    <n v="3651384.0709677432"/>
    <n v="19995092.458064519"/>
    <m/>
    <m/>
    <n v="1937"/>
    <s v=""/>
    <s v="kieső"/>
    <s v="igen"/>
    <n v="1000000"/>
    <x v="0"/>
  </r>
  <r>
    <n v="505519370496"/>
    <n v="505519370496"/>
    <n v="505519370496"/>
    <n v="1937"/>
    <s v="Miskolc"/>
    <d v="2017-01-16T00:00:00"/>
    <d v="2020-02-27T00:00:00"/>
    <x v="21"/>
    <e v="#N/A"/>
    <s v="szolgálati tároló kialakítás"/>
    <n v="1"/>
    <n v="0"/>
    <n v="1000000"/>
    <m/>
    <m/>
    <n v="0"/>
    <m/>
    <m/>
    <d v="2020-04-27T00:00:00"/>
    <n v="2020"/>
    <n v="4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546"/>
    <n v="505519370546"/>
    <n v="505519370546"/>
    <n v="1937"/>
    <s v="Miskolc"/>
    <d v="2017-01-13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n v="15153600.000000002"/>
    <n v="190108.38709677427"/>
    <n v="3651384.0709677432"/>
    <n v="18995092.458064519"/>
    <m/>
    <m/>
    <n v="1937"/>
    <s v=""/>
    <s v=""/>
    <s v="igen"/>
    <n v="0"/>
    <x v="0"/>
  </r>
  <r>
    <n v="505519370694"/>
    <n v="505519370694"/>
    <n v="505519370694"/>
    <n v="1937"/>
    <s v="Szeged"/>
    <d v="2016-12-16T00:00:00"/>
    <d v="2019-11-29T00:00:00"/>
    <x v="21"/>
    <e v="#N/A"/>
    <s v="szolgálati tároló kialakítás"/>
    <n v="1"/>
    <n v="1"/>
    <n v="1000000"/>
    <m/>
    <m/>
    <n v="1000000"/>
    <m/>
    <m/>
    <d v="2020-01-28T00:00:00"/>
    <n v="2020"/>
    <n v="1"/>
    <n v="15153600.000000002"/>
    <n v="190108.38709677427"/>
    <n v="3651384.0709677432"/>
    <n v="19995092.458064519"/>
    <m/>
    <m/>
    <n v="1937"/>
    <s v=""/>
    <s v="kieső"/>
    <s v="igen"/>
    <n v="1000000"/>
    <x v="0"/>
  </r>
  <r>
    <n v="505519370702"/>
    <n v="505519370702"/>
    <n v="505519370702"/>
    <n v="1937"/>
    <s v="Szeged"/>
    <d v="2017-03-23T00:00:00"/>
    <d v="2021-09-25T00:00:00"/>
    <x v="21"/>
    <e v="#N/A"/>
    <s v="szolgálati tároló kialakítás"/>
    <n v="1"/>
    <n v="0"/>
    <n v="1000000"/>
    <m/>
    <m/>
    <n v="0"/>
    <m/>
    <m/>
    <d v="2021-11-24T00:00:00"/>
    <n v="2021"/>
    <n v="11"/>
    <n v="15153600.000000002"/>
    <n v="190108.38709677427"/>
    <n v="3651384.0709677432"/>
    <n v="18995092.458064519"/>
    <m/>
    <m/>
    <n v="1937"/>
    <s v=""/>
    <s v="kieső"/>
    <s v="igen"/>
    <n v="0"/>
    <x v="0"/>
  </r>
  <r>
    <n v="505519370710"/>
    <n v="505519370710"/>
    <n v="505519370710"/>
    <n v="1937"/>
    <s v="Miskolc"/>
    <d v="2016-12-16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n v="15153600.000000002"/>
    <n v="190108.38709677427"/>
    <n v="3651384.0709677432"/>
    <n v="18995092.458064519"/>
    <m/>
    <m/>
    <n v="1937"/>
    <s v=""/>
    <s v=""/>
    <s v="igen"/>
    <n v="0"/>
    <x v="0"/>
  </r>
  <r>
    <n v="505519370728"/>
    <n v="505519370728"/>
    <n v="505519370728"/>
    <n v="1937"/>
    <s v="Miskolc"/>
    <d v="2018-11-08T00:00:00"/>
    <d v="2018-11-08T00:00:00"/>
    <x v="21"/>
    <e v="#N/A"/>
    <s v="szolgálati tároló kialakítás"/>
    <n v="1"/>
    <n v="1"/>
    <n v="1000000"/>
    <m/>
    <m/>
    <n v="1000000"/>
    <m/>
    <m/>
    <d v="2019-01-07T00:00:00"/>
    <n v="2019"/>
    <n v="1"/>
    <n v="15153600.000000002"/>
    <n v="190108.38709677427"/>
    <n v="3651384.0709677432"/>
    <n v="19995092.458064519"/>
    <m/>
    <m/>
    <n v="1937"/>
    <s v=""/>
    <s v="kieső"/>
    <s v="igen"/>
    <n v="1000000"/>
    <x v="0"/>
  </r>
  <r>
    <n v="505519370736"/>
    <n v="505519370736"/>
    <n v="505519370736"/>
    <n v="1937"/>
    <s v="Miskolc"/>
    <d v="2017-01-08T00:00:00"/>
    <d v="2020-05-30T00:00:00"/>
    <x v="21"/>
    <e v="#N/A"/>
    <s v="szolgálati tároló kialakítás"/>
    <n v="1"/>
    <n v="0"/>
    <n v="1000000"/>
    <m/>
    <m/>
    <n v="0"/>
    <m/>
    <m/>
    <d v="2020-07-29T00:00:00"/>
    <n v="2020"/>
    <n v="7"/>
    <n v="15153600.000000002"/>
    <n v="190108.38709677427"/>
    <n v="3651384.0709677432"/>
    <n v="18995092.458064519"/>
    <m/>
    <m/>
    <n v="1937"/>
    <s v=""/>
    <s v=""/>
    <s v="igen"/>
    <n v="0"/>
    <x v="0"/>
  </r>
  <r>
    <n v="505519370751"/>
    <n v="505519370751"/>
    <n v="505519370751"/>
    <n v="1937"/>
    <s v="Szeged"/>
    <d v="2016-12-16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n v="15153600.000000002"/>
    <n v="190108.38709677427"/>
    <n v="3651384.0709677432"/>
    <n v="18995092.458064519"/>
    <m/>
    <m/>
    <n v="1937"/>
    <s v=""/>
    <s v=""/>
    <s v="igen"/>
    <n v="0"/>
    <x v="0"/>
  </r>
  <r>
    <n v="515519800012"/>
    <n v="515519800012"/>
    <n v="515519800012"/>
    <n v="1980"/>
    <s v="Békéscsaba"/>
    <d v="2018-11-15T00:00:00"/>
    <d v="2018-11-15T00:00:00"/>
    <x v="21"/>
    <e v="#N/A"/>
    <s v="szolgálati tároló kialakítás"/>
    <n v="1"/>
    <n v="0"/>
    <n v="1000000"/>
    <m/>
    <m/>
    <n v="0"/>
    <m/>
    <m/>
    <d v="2019-01-14T00:00:00"/>
    <n v="2019"/>
    <n v="1"/>
    <s v=""/>
    <s v=""/>
    <s v=""/>
    <n v="0"/>
    <m/>
    <m/>
    <n v="1980"/>
    <n v="1"/>
    <s v=""/>
    <s v="nem"/>
    <s v=""/>
    <x v="0"/>
  </r>
  <r>
    <n v="515519800046"/>
    <n v="515519800046"/>
    <n v="515519800046"/>
    <n v="1980"/>
    <s v="Szeged"/>
    <d v="2017-07-06T00:00:00"/>
    <d v="2020-02-28T00:00:00"/>
    <x v="21"/>
    <e v="#N/A"/>
    <s v="szolgálati tároló kialakítás"/>
    <n v="1"/>
    <n v="0"/>
    <n v="1000000"/>
    <m/>
    <m/>
    <n v="0"/>
    <m/>
    <m/>
    <d v="2020-04-28T00:00:00"/>
    <n v="2020"/>
    <n v="4"/>
    <s v=""/>
    <s v=""/>
    <s v=""/>
    <n v="0"/>
    <m/>
    <m/>
    <n v="1980"/>
    <s v=""/>
    <s v=""/>
    <s v="nem"/>
    <s v=""/>
    <x v="0"/>
  </r>
  <r>
    <n v="515519800061"/>
    <n v="515519800061"/>
    <n v="515519800061"/>
    <n v="1980"/>
    <s v="Békéscsaba"/>
    <d v="2019-02-06T00:00:00"/>
    <d v="2019-02-06T00:00:00"/>
    <x v="21"/>
    <e v="#N/A"/>
    <s v="szolgálati tároló kialakítás"/>
    <n v="1"/>
    <n v="0"/>
    <n v="1000000"/>
    <m/>
    <m/>
    <n v="0"/>
    <m/>
    <m/>
    <d v="2019-04-07T00:00:00"/>
    <n v="2019"/>
    <n v="4"/>
    <s v=""/>
    <s v=""/>
    <s v=""/>
    <n v="0"/>
    <m/>
    <m/>
    <n v="1980"/>
    <s v=""/>
    <s v=""/>
    <s v="nem"/>
    <s v=""/>
    <x v="0"/>
  </r>
  <r>
    <n v="515519800079"/>
    <n v="515519800079"/>
    <n v="515519800079"/>
    <n v="1980"/>
    <s v="Szeged"/>
    <d v="2017-11-20T00:00:00"/>
    <d v="2020-03-28T00:00:00"/>
    <x v="21"/>
    <e v="#N/A"/>
    <s v="szolgálati tároló kialakítás"/>
    <n v="1"/>
    <n v="0"/>
    <n v="1000000"/>
    <m/>
    <m/>
    <n v="0"/>
    <m/>
    <m/>
    <d v="2020-05-27T00:00:00"/>
    <n v="2020"/>
    <n v="5"/>
    <s v=""/>
    <s v=""/>
    <s v=""/>
    <n v="0"/>
    <m/>
    <m/>
    <n v="1980"/>
    <s v=""/>
    <s v=""/>
    <s v="nem"/>
    <s v=""/>
    <x v="0"/>
  </r>
  <r>
    <n v="515519800087"/>
    <n v="515519800087"/>
    <n v="515519800087"/>
    <n v="1980"/>
    <s v="Debrecen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n v="1980"/>
    <s v=""/>
    <s v=""/>
    <s v="nem"/>
    <s v=""/>
    <x v="0"/>
  </r>
  <r>
    <n v="515519800095"/>
    <n v="515519800095"/>
    <n v="515519800095"/>
    <n v="1980"/>
    <s v="Szeged"/>
    <d v="2018-02-22T00:00:00"/>
    <d v="2018-02-22T00:00:00"/>
    <x v="21"/>
    <e v="#N/A"/>
    <s v="szolgálati tároló kialakítás"/>
    <n v="1"/>
    <n v="0"/>
    <n v="1000000"/>
    <m/>
    <m/>
    <n v="0"/>
    <m/>
    <m/>
    <d v="2018-04-23T00:00:00"/>
    <n v="2018"/>
    <n v="4"/>
    <s v=""/>
    <s v=""/>
    <s v=""/>
    <n v="0"/>
    <m/>
    <m/>
    <n v="1980"/>
    <s v=""/>
    <s v=""/>
    <s v="nem"/>
    <s v=""/>
    <x v="0"/>
  </r>
  <r>
    <n v="515519800103"/>
    <n v="515519800103"/>
    <n v="515519800103"/>
    <n v="1980"/>
    <s v="Békéscsaba"/>
    <d v="2018-06-07T00:00:00"/>
    <d v="2018-06-07T00:00:00"/>
    <x v="21"/>
    <e v="#N/A"/>
    <s v="szolgálati tároló kialakítás"/>
    <n v="1"/>
    <n v="0"/>
    <n v="1000000"/>
    <m/>
    <m/>
    <n v="0"/>
    <m/>
    <m/>
    <d v="2018-08-06T00:00:00"/>
    <n v="2018"/>
    <n v="8"/>
    <s v=""/>
    <s v=""/>
    <s v=""/>
    <n v="0"/>
    <m/>
    <m/>
    <n v="1980"/>
    <s v=""/>
    <s v=""/>
    <s v="nem"/>
    <s v=""/>
    <x v="0"/>
  </r>
  <r>
    <n v="515519800111"/>
    <n v="515519800111"/>
    <n v="515519800111"/>
    <n v="1980"/>
    <s v="Békéscsaba"/>
    <d v="2017-07-08T00:00:00"/>
    <d v="2020-05-30T00:00:00"/>
    <x v="21"/>
    <e v="#N/A"/>
    <s v="szolgálati tároló kialakítás"/>
    <n v="1"/>
    <n v="0"/>
    <n v="1000000"/>
    <m/>
    <m/>
    <n v="0"/>
    <m/>
    <m/>
    <d v="2020-07-29T00:00:00"/>
    <n v="2020"/>
    <n v="7"/>
    <s v=""/>
    <s v=""/>
    <s v=""/>
    <n v="0"/>
    <m/>
    <m/>
    <n v="1980"/>
    <s v=""/>
    <s v=""/>
    <s v="nem"/>
    <s v=""/>
    <x v="0"/>
  </r>
  <r>
    <n v="515519800129"/>
    <n v="515519800129"/>
    <n v="515519800129"/>
    <n v="1980"/>
    <s v="Szeged"/>
    <d v="2018-04-05T00:00:00"/>
    <d v="2018-04-05T00:00:00"/>
    <x v="21"/>
    <e v="#N/A"/>
    <s v="szolgálati tároló kialakítás"/>
    <n v="1"/>
    <n v="0"/>
    <n v="1000000"/>
    <m/>
    <m/>
    <n v="0"/>
    <m/>
    <m/>
    <d v="2018-06-04T00:00:00"/>
    <n v="2018"/>
    <n v="6"/>
    <s v=""/>
    <s v=""/>
    <s v=""/>
    <n v="0"/>
    <m/>
    <m/>
    <n v="1980"/>
    <s v=""/>
    <s v=""/>
    <s v="nem"/>
    <s v=""/>
    <x v="0"/>
  </r>
  <r>
    <n v="515519800137"/>
    <n v="515519800137"/>
    <n v="515519800137"/>
    <n v="1980"/>
    <s v="Békéscsaba"/>
    <d v="2018-02-11T00:00:00"/>
    <d v="2018-02-11T00:00:00"/>
    <x v="21"/>
    <e v="#N/A"/>
    <s v="szolgálati tároló kialakítás"/>
    <n v="1"/>
    <n v="0"/>
    <n v="1000000"/>
    <m/>
    <m/>
    <n v="0"/>
    <m/>
    <m/>
    <d v="2018-04-12T00:00:00"/>
    <n v="2018"/>
    <n v="4"/>
    <s v=""/>
    <s v=""/>
    <s v=""/>
    <n v="0"/>
    <m/>
    <m/>
    <n v="1980"/>
    <s v=""/>
    <s v=""/>
    <s v="nem"/>
    <s v=""/>
    <x v="0"/>
  </r>
  <r>
    <n v="515519800145"/>
    <n v="515519800145"/>
    <n v="515519800145"/>
    <n v="1980"/>
    <s v="Szeged"/>
    <d v="2018-11-24T00:00:00"/>
    <d v="2018-11-24T00:00:00"/>
    <x v="21"/>
    <e v="#N/A"/>
    <s v="szolgálati tároló kialakítás"/>
    <n v="1"/>
    <n v="0"/>
    <n v="1000000"/>
    <m/>
    <m/>
    <n v="0"/>
    <m/>
    <m/>
    <d v="2019-01-23T00:00:00"/>
    <n v="2019"/>
    <n v="1"/>
    <s v=""/>
    <s v=""/>
    <s v=""/>
    <n v="0"/>
    <m/>
    <m/>
    <n v="1980"/>
    <s v=""/>
    <s v=""/>
    <s v="nem"/>
    <s v=""/>
    <x v="0"/>
  </r>
  <r>
    <n v="515519800152"/>
    <n v="515519800152"/>
    <n v="515519800152"/>
    <n v="1980"/>
    <s v="Békéscsaba"/>
    <d v="2017-09-01T00:00:00"/>
    <d v="2020-06-27T00:00:00"/>
    <x v="21"/>
    <e v="#N/A"/>
    <s v="szolgálati tároló kialakítás"/>
    <n v="1"/>
    <n v="0"/>
    <n v="1000000"/>
    <m/>
    <m/>
    <n v="0"/>
    <m/>
    <m/>
    <d v="2020-08-26T00:00:00"/>
    <n v="2020"/>
    <n v="8"/>
    <s v=""/>
    <s v=""/>
    <s v=""/>
    <n v="0"/>
    <m/>
    <m/>
    <n v="1980"/>
    <s v=""/>
    <s v=""/>
    <s v="nem"/>
    <s v=""/>
    <x v="0"/>
  </r>
  <r>
    <n v="515519800160"/>
    <n v="515519800160"/>
    <n v="515519800160"/>
    <n v="1980"/>
    <s v="Békéscsaba"/>
    <d v="2019-02-16T00:00:00"/>
    <d v="2019-02-16T00:00:00"/>
    <x v="21"/>
    <e v="#N/A"/>
    <s v="szolgálati tároló kialakítás"/>
    <n v="1"/>
    <n v="0"/>
    <n v="1000000"/>
    <m/>
    <m/>
    <n v="0"/>
    <m/>
    <m/>
    <d v="2019-04-17T00:00:00"/>
    <n v="2019"/>
    <n v="4"/>
    <s v=""/>
    <s v=""/>
    <s v=""/>
    <n v="0"/>
    <m/>
    <m/>
    <n v="1980"/>
    <s v=""/>
    <s v=""/>
    <s v="nem"/>
    <s v=""/>
    <x v="0"/>
  </r>
  <r>
    <n v="505520060151"/>
    <n v="505520060151"/>
    <n v="505520175157"/>
    <n v="2006"/>
    <s v="Miskolc"/>
    <d v="2018-10-25T00:00:00"/>
    <d v="2018-10-25T00:00:00"/>
    <x v="30"/>
    <e v="#N/A"/>
    <m/>
    <m/>
    <n v="1"/>
    <s v="x"/>
    <m/>
    <m/>
    <n v="0"/>
    <m/>
    <m/>
    <d v="2018-12-24T00:00:00"/>
    <n v="2018"/>
    <n v="12"/>
    <n v="10269600"/>
    <n v="40102"/>
    <n v="4127177"/>
    <n v="14436879"/>
    <m/>
    <m/>
    <n v="2006"/>
    <n v="1"/>
    <s v=""/>
    <s v="igen"/>
    <n v="1000000"/>
    <x v="0"/>
  </r>
  <r>
    <n v="505520060151"/>
    <n v="505520060151"/>
    <n v="505520175157"/>
    <n v="2006"/>
    <s v="Miskolc"/>
    <d v="2018-10-25T00:00:00"/>
    <d v="2018-10-25T00:00:00"/>
    <x v="21"/>
    <e v="#N/A"/>
    <s v="szolgálati tároló kialakítás"/>
    <n v="1"/>
    <n v="1"/>
    <n v="1000000"/>
    <m/>
    <m/>
    <n v="1000000"/>
    <m/>
    <m/>
    <d v="2018-12-24T00:00:00"/>
    <n v="2018"/>
    <n v="12"/>
    <s v=""/>
    <s v=""/>
    <s v=""/>
    <n v="1000000"/>
    <m/>
    <m/>
    <n v="2006"/>
    <n v="1"/>
    <s v=""/>
    <s v="nem"/>
    <s v=""/>
    <x v="0"/>
  </r>
  <r>
    <n v="505520060177"/>
    <n v="505520060177"/>
    <n v="505520175170"/>
    <n v="2006"/>
    <s v="Miskolc"/>
    <d v="2018-10-25T00:00:00"/>
    <d v="2018-10-25T00:00:00"/>
    <x v="30"/>
    <e v="#N/A"/>
    <m/>
    <m/>
    <n v="1"/>
    <s v="x"/>
    <m/>
    <m/>
    <n v="0"/>
    <m/>
    <m/>
    <d v="2018-12-24T00:00:00"/>
    <n v="2018"/>
    <n v="12"/>
    <n v="10269600"/>
    <n v="40102"/>
    <n v="4127177"/>
    <n v="14436879"/>
    <m/>
    <m/>
    <n v="2006"/>
    <s v=""/>
    <s v=""/>
    <s v="igen"/>
    <n v="0"/>
    <x v="0"/>
  </r>
  <r>
    <n v="505520060177"/>
    <n v="505520060177"/>
    <n v="505520175170"/>
    <n v="2006"/>
    <s v="Miskolc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n v="2006"/>
    <s v=""/>
    <s v=""/>
    <s v="nem"/>
    <s v=""/>
    <x v="0"/>
  </r>
  <r>
    <n v="505520075233"/>
    <n v="505520075233"/>
    <n v="505520075233"/>
    <n v="2007"/>
    <s v="Nyíregyháza"/>
    <d v="2018-01-15T00:00:00"/>
    <d v="2018-01-15T00:00:00"/>
    <x v="30"/>
    <e v="#N/A"/>
    <m/>
    <m/>
    <n v="1"/>
    <s v="x"/>
    <m/>
    <m/>
    <n v="0"/>
    <m/>
    <m/>
    <d v="2018-03-16T00:00:00"/>
    <n v="2018"/>
    <n v="3"/>
    <n v="14946694"/>
    <n v="99334"/>
    <n v="3900666"/>
    <n v="18946694"/>
    <m/>
    <m/>
    <n v="2007"/>
    <n v="1"/>
    <s v="kieső"/>
    <s v="igen"/>
    <n v="1000000"/>
    <x v="0"/>
  </r>
  <r>
    <n v="505520075233"/>
    <n v="505520075233"/>
    <n v="505520075233"/>
    <n v="2007"/>
    <s v="Nyíregyháza"/>
    <d v="2018-01-15T00:00:00"/>
    <d v="2018-01-15T00:00:00"/>
    <x v="21"/>
    <e v="#N/A"/>
    <s v="szolgálati tároló kialakítás"/>
    <n v="1"/>
    <n v="1"/>
    <n v="1000000"/>
    <m/>
    <m/>
    <n v="1000000"/>
    <m/>
    <m/>
    <d v="2018-03-16T00:00:00"/>
    <n v="2018"/>
    <n v="3"/>
    <s v=""/>
    <s v=""/>
    <s v=""/>
    <n v="1000000"/>
    <m/>
    <m/>
    <n v="2007"/>
    <n v="1"/>
    <s v="kieső"/>
    <s v="nem"/>
    <s v=""/>
    <x v="0"/>
  </r>
  <r>
    <n v="505520076025"/>
    <n v="505520076025"/>
    <n v="505520076025"/>
    <n v="2007"/>
    <s v="Celldömölk"/>
    <d v="2018-01-30T00:00:00"/>
    <d v="2018-01-30T00:00:00"/>
    <x v="30"/>
    <e v="#N/A"/>
    <m/>
    <m/>
    <n v="1"/>
    <s v="x"/>
    <m/>
    <m/>
    <n v="0"/>
    <m/>
    <m/>
    <d v="2018-03-31T00:00:00"/>
    <n v="2018"/>
    <n v="3"/>
    <n v="14946694"/>
    <n v="99334"/>
    <n v="3900666"/>
    <n v="18946694"/>
    <m/>
    <m/>
    <n v="2007"/>
    <s v=""/>
    <s v="kieső"/>
    <s v="igen"/>
    <n v="0"/>
    <x v="0"/>
  </r>
  <r>
    <n v="505520076025"/>
    <n v="505520076025"/>
    <n v="505520076025"/>
    <n v="2007"/>
    <s v="Celldömölk"/>
    <d v="2018-01-30T00:00:00"/>
    <d v="2018-01-30T00:00:00"/>
    <x v="21"/>
    <e v="#N/A"/>
    <s v="szolgálati tároló kialakítás"/>
    <n v="1"/>
    <n v="0"/>
    <n v="1000000"/>
    <m/>
    <m/>
    <n v="0"/>
    <m/>
    <m/>
    <d v="2018-03-31T00:00:00"/>
    <n v="2018"/>
    <n v="3"/>
    <s v=""/>
    <s v=""/>
    <s v=""/>
    <n v="0"/>
    <m/>
    <m/>
    <n v="2007"/>
    <s v=""/>
    <s v="kieső"/>
    <s v="nem"/>
    <s v=""/>
    <x v="0"/>
  </r>
  <r>
    <n v="505520076579"/>
    <n v="505520076579"/>
    <n v="505520076579"/>
    <n v="2007"/>
    <s v="Celldömölk"/>
    <d v="2018-02-20T00:00:00"/>
    <d v="2018-02-20T00:00:00"/>
    <x v="30"/>
    <e v="#N/A"/>
    <m/>
    <m/>
    <n v="1"/>
    <s v="x"/>
    <m/>
    <m/>
    <n v="0"/>
    <m/>
    <m/>
    <d v="2018-04-21T00:00:00"/>
    <n v="2018"/>
    <n v="4"/>
    <n v="14946694"/>
    <n v="99334"/>
    <n v="3900666"/>
    <n v="18946694"/>
    <m/>
    <m/>
    <n v="2007"/>
    <s v=""/>
    <s v="kieső"/>
    <s v="igen"/>
    <n v="0"/>
    <x v="0"/>
  </r>
  <r>
    <n v="505520076579"/>
    <n v="505520076579"/>
    <n v="505520076579"/>
    <n v="2007"/>
    <s v="Celldömölk"/>
    <d v="2018-02-20T00:00:00"/>
    <d v="2018-02-20T00:00:00"/>
    <x v="21"/>
    <e v="#N/A"/>
    <s v="szolgálati tároló kialakítás"/>
    <n v="1"/>
    <n v="0"/>
    <n v="1000000"/>
    <m/>
    <m/>
    <n v="0"/>
    <m/>
    <m/>
    <d v="2018-04-21T00:00:00"/>
    <n v="2018"/>
    <n v="4"/>
    <s v=""/>
    <s v=""/>
    <s v=""/>
    <n v="0"/>
    <m/>
    <m/>
    <n v="2007"/>
    <s v=""/>
    <s v="kieső"/>
    <s v="nem"/>
    <s v=""/>
    <x v="0"/>
  </r>
  <r>
    <n v="505520076629"/>
    <n v="505520076629"/>
    <n v="505520076629"/>
    <n v="2007"/>
    <s v="Bp. Nyugati"/>
    <d v="2018-01-15T00:00:00"/>
    <d v="2018-01-15T00:00:00"/>
    <x v="30"/>
    <e v="#N/A"/>
    <m/>
    <m/>
    <n v="1"/>
    <s v="x"/>
    <m/>
    <m/>
    <n v="0"/>
    <m/>
    <m/>
    <d v="2018-03-16T00:00:00"/>
    <n v="2018"/>
    <n v="3"/>
    <n v="14946694"/>
    <n v="99334"/>
    <n v="3900666"/>
    <n v="18946694"/>
    <m/>
    <m/>
    <n v="2007"/>
    <s v=""/>
    <s v="kieső"/>
    <s v="igen"/>
    <n v="1000000"/>
    <x v="0"/>
  </r>
  <r>
    <n v="505520076629"/>
    <n v="505520076629"/>
    <n v="505520076629"/>
    <n v="2007"/>
    <s v="Bp. Nyugati"/>
    <d v="2018-01-15T00:00:00"/>
    <d v="2018-01-15T00:00:00"/>
    <x v="21"/>
    <e v="#N/A"/>
    <s v="szolgálati tároló kialakítás"/>
    <n v="1"/>
    <n v="1"/>
    <n v="1000000"/>
    <m/>
    <m/>
    <n v="1000000"/>
    <m/>
    <m/>
    <d v="2018-03-16T00:00:00"/>
    <n v="2018"/>
    <n v="3"/>
    <s v=""/>
    <s v=""/>
    <s v=""/>
    <n v="1000000"/>
    <m/>
    <m/>
    <n v="2007"/>
    <s v=""/>
    <s v="kieső"/>
    <s v="nem"/>
    <s v=""/>
    <x v="0"/>
  </r>
  <r>
    <n v="505520076777"/>
    <n v="505520076777"/>
    <n v="505520076777"/>
    <n v="2007"/>
    <s v="Bp. Nyugati"/>
    <d v="2018-01-29T00:00:00"/>
    <d v="2018-01-29T00:00:00"/>
    <x v="30"/>
    <e v="#N/A"/>
    <m/>
    <m/>
    <n v="1"/>
    <s v="x"/>
    <m/>
    <m/>
    <n v="0"/>
    <m/>
    <m/>
    <d v="2018-03-30T00:00:00"/>
    <n v="2018"/>
    <n v="3"/>
    <n v="14946694"/>
    <n v="99334"/>
    <n v="3900666"/>
    <n v="18946694"/>
    <m/>
    <m/>
    <n v="2007"/>
    <s v=""/>
    <s v="kieső"/>
    <s v="igen"/>
    <n v="0"/>
    <x v="0"/>
  </r>
  <r>
    <n v="505520076777"/>
    <n v="505520076777"/>
    <n v="505520076777"/>
    <n v="2007"/>
    <s v="Bp. Nyugati"/>
    <d v="2018-01-29T00:00:00"/>
    <d v="2018-01-29T00:00:00"/>
    <x v="21"/>
    <e v="#N/A"/>
    <s v="szolgálati tároló kialakítás"/>
    <n v="1"/>
    <n v="0"/>
    <n v="1000000"/>
    <m/>
    <m/>
    <n v="0"/>
    <m/>
    <m/>
    <d v="2018-03-30T00:00:00"/>
    <n v="2018"/>
    <n v="3"/>
    <s v=""/>
    <s v=""/>
    <s v=""/>
    <n v="0"/>
    <m/>
    <m/>
    <n v="2007"/>
    <s v=""/>
    <s v="kieső"/>
    <s v="nem"/>
    <s v=""/>
    <x v="0"/>
  </r>
  <r>
    <n v="505520076793"/>
    <n v="505520076793"/>
    <n v="505520076793"/>
    <n v="2007"/>
    <s v="Bp. Nyugati"/>
    <d v="2018-05-27T00:00:00"/>
    <d v="2018-05-27T00:00:00"/>
    <x v="30"/>
    <e v="#N/A"/>
    <m/>
    <m/>
    <n v="1"/>
    <s v="x"/>
    <m/>
    <m/>
    <n v="0"/>
    <m/>
    <m/>
    <d v="2018-07-26T00:00:00"/>
    <n v="2018"/>
    <n v="7"/>
    <n v="14946694"/>
    <n v="99334"/>
    <n v="3900666"/>
    <n v="18946694"/>
    <m/>
    <m/>
    <n v="2007"/>
    <s v=""/>
    <s v="kieső"/>
    <s v="igen"/>
    <n v="0"/>
    <x v="0"/>
  </r>
  <r>
    <n v="505520076793"/>
    <n v="505520076793"/>
    <n v="505520076793"/>
    <n v="2007"/>
    <s v="Bp. Nyugati"/>
    <d v="2018-05-27T00:00:00"/>
    <d v="2018-05-27T00:00:00"/>
    <x v="21"/>
    <e v="#N/A"/>
    <s v="szolgálati tároló kialakítás"/>
    <n v="1"/>
    <n v="0"/>
    <n v="1000000"/>
    <m/>
    <m/>
    <n v="0"/>
    <m/>
    <m/>
    <d v="2018-07-26T00:00:00"/>
    <n v="2018"/>
    <n v="7"/>
    <s v=""/>
    <s v=""/>
    <s v=""/>
    <n v="0"/>
    <m/>
    <m/>
    <n v="2007"/>
    <s v=""/>
    <s v="kieső"/>
    <s v="nem"/>
    <s v=""/>
    <x v="0"/>
  </r>
  <r>
    <n v="505520076918"/>
    <n v="505520076918"/>
    <n v="505520076918"/>
    <n v="2007"/>
    <s v="Celldömölk"/>
    <d v="2018-02-26T00:00:00"/>
    <d v="2018-02-26T00:00:00"/>
    <x v="30"/>
    <e v="#N/A"/>
    <m/>
    <m/>
    <n v="1"/>
    <s v="x"/>
    <m/>
    <m/>
    <n v="0"/>
    <m/>
    <m/>
    <d v="2018-04-27T00:00:00"/>
    <n v="2018"/>
    <n v="4"/>
    <n v="14946694"/>
    <n v="99334"/>
    <n v="3900666"/>
    <n v="18946694"/>
    <m/>
    <m/>
    <n v="2007"/>
    <s v=""/>
    <s v="kieső"/>
    <s v="igen"/>
    <n v="1000000"/>
    <x v="0"/>
  </r>
  <r>
    <n v="505520076918"/>
    <n v="505520076918"/>
    <n v="505520076918"/>
    <n v="2007"/>
    <s v="Celldömölk"/>
    <d v="2018-02-26T00:00:00"/>
    <d v="2018-02-26T00:00:00"/>
    <x v="21"/>
    <e v="#N/A"/>
    <s v="szolgálati tároló kialakítás"/>
    <n v="1"/>
    <n v="1"/>
    <n v="1000000"/>
    <m/>
    <m/>
    <n v="1000000"/>
    <m/>
    <m/>
    <d v="2018-04-27T00:00:00"/>
    <n v="2018"/>
    <n v="4"/>
    <s v=""/>
    <s v=""/>
    <s v=""/>
    <n v="1000000"/>
    <m/>
    <m/>
    <n v="2007"/>
    <s v=""/>
    <s v="kieső"/>
    <s v="nem"/>
    <s v=""/>
    <x v="0"/>
  </r>
  <r>
    <n v="505520076942"/>
    <n v="505520076942"/>
    <n v="505520076942"/>
    <n v="2007"/>
    <s v="Bp. Nyugati"/>
    <d v="2018-07-02T00:00:00"/>
    <d v="2018-07-02T00:00:00"/>
    <x v="30"/>
    <e v="#N/A"/>
    <m/>
    <m/>
    <n v="1"/>
    <s v="x"/>
    <m/>
    <m/>
    <n v="0"/>
    <m/>
    <m/>
    <d v="2018-08-31T00:00:00"/>
    <n v="2018"/>
    <n v="8"/>
    <n v="14946694"/>
    <n v="99334"/>
    <n v="3900666"/>
    <n v="18946694"/>
    <m/>
    <m/>
    <n v="2007"/>
    <s v=""/>
    <s v="kieső"/>
    <s v="igen"/>
    <n v="0"/>
    <x v="0"/>
  </r>
  <r>
    <n v="505520076942"/>
    <n v="505520076942"/>
    <n v="505520076942"/>
    <n v="2007"/>
    <s v="Bp. Nyugati"/>
    <d v="2018-07-02T00:00:00"/>
    <d v="2018-07-02T00:00:00"/>
    <x v="21"/>
    <e v="#N/A"/>
    <s v="szolgálati tároló kialakítás"/>
    <n v="1"/>
    <n v="0"/>
    <n v="1000000"/>
    <m/>
    <m/>
    <n v="0"/>
    <m/>
    <m/>
    <d v="2018-08-31T00:00:00"/>
    <n v="2018"/>
    <n v="8"/>
    <s v=""/>
    <s v=""/>
    <s v=""/>
    <n v="0"/>
    <m/>
    <m/>
    <n v="2007"/>
    <s v=""/>
    <s v="kieső"/>
    <s v="nem"/>
    <s v=""/>
    <x v="0"/>
  </r>
  <r>
    <n v="505520077072"/>
    <n v="505520077072"/>
    <n v="505520077072"/>
    <n v="2007"/>
    <s v="Bp. Nyugati"/>
    <d v="2018-06-29T00:00:00"/>
    <d v="2018-06-29T00:00:00"/>
    <x v="30"/>
    <e v="#N/A"/>
    <m/>
    <m/>
    <n v="1"/>
    <s v="x"/>
    <m/>
    <m/>
    <n v="0"/>
    <m/>
    <m/>
    <d v="2018-08-28T00:00:00"/>
    <n v="2018"/>
    <n v="8"/>
    <n v="14946694"/>
    <n v="99334"/>
    <n v="3900666"/>
    <n v="18946694"/>
    <m/>
    <m/>
    <n v="2007"/>
    <s v=""/>
    <s v="kieső"/>
    <s v="igen"/>
    <n v="0"/>
    <x v="0"/>
  </r>
  <r>
    <n v="505520077072"/>
    <n v="505520077072"/>
    <n v="505520077072"/>
    <n v="2007"/>
    <s v="Bp. Nyugati"/>
    <d v="2018-06-29T00:00:00"/>
    <d v="2018-06-29T00:00:00"/>
    <x v="21"/>
    <e v="#N/A"/>
    <s v="szolgálati tároló kialakítás"/>
    <n v="1"/>
    <n v="0"/>
    <n v="1000000"/>
    <m/>
    <m/>
    <n v="0"/>
    <m/>
    <m/>
    <d v="2018-08-28T00:00:00"/>
    <n v="2018"/>
    <n v="8"/>
    <s v=""/>
    <s v=""/>
    <s v=""/>
    <n v="0"/>
    <m/>
    <m/>
    <n v="2007"/>
    <s v=""/>
    <s v="kieső"/>
    <s v="nem"/>
    <s v=""/>
    <x v="0"/>
  </r>
  <r>
    <n v="505520077106"/>
    <n v="505520077106"/>
    <n v="505520077106"/>
    <n v="2007"/>
    <s v="Celldömölk"/>
    <d v="2018-04-28T00:00:00"/>
    <d v="2018-04-28T00:00:00"/>
    <x v="30"/>
    <e v="#N/A"/>
    <m/>
    <m/>
    <n v="1"/>
    <s v="x"/>
    <m/>
    <m/>
    <n v="0"/>
    <m/>
    <m/>
    <d v="2018-06-27T00:00:00"/>
    <n v="2018"/>
    <n v="6"/>
    <n v="14946694"/>
    <n v="99334"/>
    <n v="3900666"/>
    <n v="18946694"/>
    <m/>
    <m/>
    <n v="2007"/>
    <s v=""/>
    <s v="kieső"/>
    <s v="igen"/>
    <n v="1000000"/>
    <x v="0"/>
  </r>
  <r>
    <n v="505520077106"/>
    <n v="505520077106"/>
    <n v="505520077106"/>
    <n v="2007"/>
    <s v="Celldömölk"/>
    <d v="2018-04-28T00:00:00"/>
    <d v="2018-04-28T00:00:00"/>
    <x v="21"/>
    <e v="#N/A"/>
    <s v="szolgálati tároló kialakítás"/>
    <n v="1"/>
    <n v="1"/>
    <n v="1000000"/>
    <m/>
    <m/>
    <n v="1000000"/>
    <m/>
    <m/>
    <d v="2018-06-27T00:00:00"/>
    <n v="2018"/>
    <n v="6"/>
    <s v=""/>
    <s v=""/>
    <s v=""/>
    <n v="1000000"/>
    <m/>
    <m/>
    <n v="2007"/>
    <s v=""/>
    <s v="kieső"/>
    <s v="nem"/>
    <s v=""/>
    <x v="0"/>
  </r>
  <r>
    <n v="505520077114"/>
    <n v="505520077114"/>
    <n v="505520077114"/>
    <n v="2007"/>
    <s v="Bp. Nyugati"/>
    <d v="2018-05-29T00:00:00"/>
    <d v="2018-05-29T00:00:00"/>
    <x v="30"/>
    <e v="#N/A"/>
    <m/>
    <m/>
    <n v="1"/>
    <s v="x"/>
    <m/>
    <m/>
    <n v="0"/>
    <m/>
    <m/>
    <d v="2018-07-28T00:00:00"/>
    <n v="2018"/>
    <n v="7"/>
    <n v="14946694"/>
    <n v="99334"/>
    <n v="3900666"/>
    <n v="18946694"/>
    <m/>
    <m/>
    <n v="2007"/>
    <s v=""/>
    <s v=""/>
    <s v="igen"/>
    <n v="0"/>
    <x v="0"/>
  </r>
  <r>
    <n v="505520077114"/>
    <n v="505520077114"/>
    <n v="505520077114"/>
    <n v="2007"/>
    <s v="Bp. Nyugati"/>
    <d v="2018-05-29T00:00:00"/>
    <d v="2018-05-29T00:00:00"/>
    <x v="21"/>
    <e v="#N/A"/>
    <s v="szolgálati tároló kialakítás"/>
    <n v="1"/>
    <n v="0"/>
    <n v="1000000"/>
    <m/>
    <m/>
    <n v="0"/>
    <m/>
    <m/>
    <d v="2018-07-28T00:00:00"/>
    <n v="2018"/>
    <n v="7"/>
    <s v=""/>
    <s v=""/>
    <s v=""/>
    <n v="0"/>
    <m/>
    <m/>
    <n v="2007"/>
    <s v=""/>
    <s v=""/>
    <s v="nem"/>
    <s v=""/>
    <x v="0"/>
  </r>
  <r>
    <n v="505520077155"/>
    <n v="505520077155"/>
    <n v="505520077155"/>
    <n v="2007"/>
    <s v="Bp. Nyugati"/>
    <d v="2018-06-05T00:00:00"/>
    <d v="2018-06-05T00:00:00"/>
    <x v="30"/>
    <e v="#N/A"/>
    <m/>
    <m/>
    <n v="1"/>
    <s v="x"/>
    <m/>
    <m/>
    <n v="0"/>
    <m/>
    <m/>
    <d v="2018-08-04T00:00:00"/>
    <n v="2018"/>
    <n v="8"/>
    <n v="14946694"/>
    <n v="99334"/>
    <n v="3900666"/>
    <n v="18946694"/>
    <m/>
    <m/>
    <n v="2007"/>
    <s v=""/>
    <s v=""/>
    <s v="igen"/>
    <n v="0"/>
    <x v="0"/>
  </r>
  <r>
    <n v="505520077155"/>
    <n v="505520077155"/>
    <n v="505520077155"/>
    <n v="2007"/>
    <s v="Bp. Nyugati"/>
    <d v="2018-06-05T00:00:00"/>
    <d v="2018-06-05T00:00:00"/>
    <x v="21"/>
    <e v="#N/A"/>
    <s v="szolgálati tároló kialakítás"/>
    <n v="1"/>
    <n v="0"/>
    <n v="1000000"/>
    <m/>
    <m/>
    <n v="0"/>
    <m/>
    <m/>
    <d v="2018-08-04T00:00:00"/>
    <n v="2018"/>
    <n v="8"/>
    <s v=""/>
    <s v=""/>
    <s v=""/>
    <n v="0"/>
    <m/>
    <m/>
    <n v="2007"/>
    <s v=""/>
    <s v=""/>
    <s v="nem"/>
    <s v=""/>
    <x v="0"/>
  </r>
  <r>
    <n v="505520077189"/>
    <n v="505520077189"/>
    <n v="505520077189"/>
    <n v="2007"/>
    <s v="Bp. Nyugati"/>
    <d v="2018-07-31T00:00:00"/>
    <d v="2018-07-31T00:00:00"/>
    <x v="30"/>
    <e v="#N/A"/>
    <m/>
    <m/>
    <n v="1"/>
    <s v="x"/>
    <m/>
    <m/>
    <n v="0"/>
    <m/>
    <m/>
    <d v="2018-09-29T00:00:00"/>
    <n v="2018"/>
    <n v="9"/>
    <n v="14946694"/>
    <n v="99334"/>
    <n v="3900666"/>
    <n v="18946694"/>
    <m/>
    <m/>
    <n v="2007"/>
    <s v=""/>
    <s v="kieső"/>
    <s v="igen"/>
    <n v="1000000"/>
    <x v="0"/>
  </r>
  <r>
    <n v="505520077189"/>
    <n v="505520077189"/>
    <n v="505520077189"/>
    <n v="2007"/>
    <s v="Bp. Nyugati"/>
    <d v="2018-07-31T00:00:00"/>
    <d v="2018-07-31T00:00:00"/>
    <x v="21"/>
    <e v="#N/A"/>
    <s v="szolgálati tároló kialakítás"/>
    <n v="1"/>
    <n v="1"/>
    <n v="1000000"/>
    <m/>
    <m/>
    <n v="1000000"/>
    <m/>
    <m/>
    <d v="2018-09-29T00:00:00"/>
    <n v="2018"/>
    <n v="9"/>
    <s v=""/>
    <s v=""/>
    <s v=""/>
    <n v="1000000"/>
    <m/>
    <m/>
    <n v="2007"/>
    <s v=""/>
    <s v="kieső"/>
    <s v="nem"/>
    <s v=""/>
    <x v="0"/>
  </r>
  <r>
    <n v="505520077197"/>
    <n v="505520077197"/>
    <n v="505520077197"/>
    <n v="2007"/>
    <s v="Bp. Nyugati"/>
    <d v="2018-08-31T00:00:00"/>
    <d v="2018-08-31T00:00:00"/>
    <x v="30"/>
    <e v="#N/A"/>
    <m/>
    <m/>
    <n v="1"/>
    <s v="x"/>
    <m/>
    <m/>
    <n v="0"/>
    <m/>
    <m/>
    <d v="2018-10-30T00:00:00"/>
    <n v="2018"/>
    <n v="10"/>
    <n v="14946694"/>
    <n v="99334"/>
    <n v="3900666"/>
    <n v="18946694"/>
    <m/>
    <m/>
    <n v="2007"/>
    <s v=""/>
    <s v=""/>
    <s v="igen"/>
    <n v="0"/>
    <x v="0"/>
  </r>
  <r>
    <n v="505520077197"/>
    <n v="505520077197"/>
    <n v="505520077197"/>
    <n v="2007"/>
    <s v="Bp. Nyugati"/>
    <d v="2018-08-31T00:00:00"/>
    <d v="2018-08-31T00:00:00"/>
    <x v="21"/>
    <e v="#N/A"/>
    <s v="szolgálati tároló kialakítás"/>
    <n v="1"/>
    <n v="0"/>
    <n v="1000000"/>
    <m/>
    <m/>
    <n v="0"/>
    <m/>
    <m/>
    <d v="2018-10-30T00:00:00"/>
    <n v="2018"/>
    <n v="10"/>
    <s v=""/>
    <s v=""/>
    <s v=""/>
    <n v="0"/>
    <m/>
    <m/>
    <n v="2007"/>
    <s v=""/>
    <s v=""/>
    <s v="nem"/>
    <s v=""/>
    <x v="0"/>
  </r>
  <r>
    <n v="505520077502"/>
    <n v="505520077502"/>
    <n v="505520077502"/>
    <n v="2007"/>
    <s v="Celldömölk"/>
    <d v="2018-04-20T00:00:00"/>
    <d v="2018-04-20T00:00:00"/>
    <x v="30"/>
    <e v="#N/A"/>
    <m/>
    <m/>
    <n v="1"/>
    <s v="x"/>
    <m/>
    <m/>
    <n v="0"/>
    <m/>
    <m/>
    <d v="2018-06-19T00:00:00"/>
    <n v="2018"/>
    <n v="6"/>
    <n v="14946694"/>
    <n v="99334"/>
    <n v="3900666"/>
    <n v="18946694"/>
    <m/>
    <m/>
    <n v="2007"/>
    <s v=""/>
    <s v=""/>
    <s v="igen"/>
    <n v="0"/>
    <x v="0"/>
  </r>
  <r>
    <n v="505520077502"/>
    <n v="505520077502"/>
    <n v="505520077502"/>
    <n v="2007"/>
    <s v="Celldömölk"/>
    <d v="2018-04-20T00:00:00"/>
    <d v="2018-04-20T00:00:00"/>
    <x v="21"/>
    <e v="#N/A"/>
    <s v="szolgálati tároló kialakítás"/>
    <n v="1"/>
    <n v="0"/>
    <n v="1000000"/>
    <m/>
    <m/>
    <n v="0"/>
    <m/>
    <m/>
    <d v="2018-06-19T00:00:00"/>
    <n v="2018"/>
    <n v="6"/>
    <s v=""/>
    <s v=""/>
    <s v=""/>
    <n v="0"/>
    <m/>
    <m/>
    <n v="2007"/>
    <s v=""/>
    <s v=""/>
    <s v="nem"/>
    <s v=""/>
    <x v="0"/>
  </r>
  <r>
    <n v="505520077676"/>
    <n v="505520077676"/>
    <n v="505520077676"/>
    <n v="2007"/>
    <s v="Debrecen"/>
    <d v="2019-12-20T00:00:00"/>
    <d v="2019-12-20T00:00:00"/>
    <x v="30"/>
    <e v="#N/A"/>
    <m/>
    <m/>
    <n v="1"/>
    <s v="x"/>
    <m/>
    <m/>
    <n v="0"/>
    <m/>
    <m/>
    <d v="2020-02-18T00:00:00"/>
    <n v="2020"/>
    <n v="2"/>
    <n v="14946694"/>
    <n v="99334"/>
    <n v="3900666"/>
    <n v="18946694"/>
    <m/>
    <m/>
    <n v="2007"/>
    <s v=""/>
    <s v="kieső"/>
    <s v="igen"/>
    <n v="1000000"/>
    <x v="0"/>
  </r>
  <r>
    <n v="505520077676"/>
    <n v="505520077676"/>
    <n v="505520077676"/>
    <n v="2007"/>
    <s v="Debrecen"/>
    <d v="2019-12-20T00:00:00"/>
    <d v="2019-12-20T00:00:00"/>
    <x v="21"/>
    <e v="#N/A"/>
    <s v="szolgálati tároló kialakítás"/>
    <n v="1"/>
    <n v="1"/>
    <n v="1000000"/>
    <m/>
    <m/>
    <n v="1000000"/>
    <m/>
    <m/>
    <d v="2020-02-18T00:00:00"/>
    <n v="2020"/>
    <n v="2"/>
    <s v=""/>
    <s v=""/>
    <s v=""/>
    <n v="1000000"/>
    <m/>
    <m/>
    <n v="2007"/>
    <s v=""/>
    <s v="kieső"/>
    <s v="nem"/>
    <s v=""/>
    <x v="0"/>
  </r>
  <r>
    <n v="505520078039"/>
    <n v="505520078039"/>
    <n v="505520078039"/>
    <n v="2007"/>
    <s v="Miskolc"/>
    <d v="2018-05-05T00:00:00"/>
    <d v="2018-05-05T00:00:00"/>
    <x v="30"/>
    <e v="#N/A"/>
    <m/>
    <m/>
    <n v="1"/>
    <s v="x"/>
    <m/>
    <m/>
    <n v="0"/>
    <m/>
    <m/>
    <d v="2018-07-04T00:00:00"/>
    <n v="2018"/>
    <n v="7"/>
    <n v="14946694"/>
    <n v="99334"/>
    <n v="3900666"/>
    <n v="18946694"/>
    <m/>
    <m/>
    <n v="2007"/>
    <s v=""/>
    <s v=""/>
    <s v="igen"/>
    <n v="0"/>
    <x v="0"/>
  </r>
  <r>
    <n v="505520078039"/>
    <n v="505520078039"/>
    <n v="505520078039"/>
    <n v="2007"/>
    <s v="Miskolc"/>
    <d v="2018-05-05T00:00:00"/>
    <d v="2018-05-05T00:00:00"/>
    <x v="21"/>
    <e v="#N/A"/>
    <s v="szolgálati tároló kialakítás"/>
    <n v="1"/>
    <n v="0"/>
    <n v="1000000"/>
    <m/>
    <m/>
    <n v="0"/>
    <m/>
    <m/>
    <d v="2018-07-04T00:00:00"/>
    <n v="2018"/>
    <n v="7"/>
    <s v=""/>
    <s v=""/>
    <s v=""/>
    <n v="0"/>
    <m/>
    <m/>
    <n v="2007"/>
    <s v=""/>
    <s v=""/>
    <s v="nem"/>
    <s v=""/>
    <x v="0"/>
  </r>
  <r>
    <n v="505520078112"/>
    <n v="505520078112"/>
    <n v="505520078112"/>
    <n v="2007"/>
    <s v="Celldömölk"/>
    <d v="2018-02-16T00:00:00"/>
    <d v="2018-02-16T00:00:00"/>
    <x v="30"/>
    <e v="#N/A"/>
    <m/>
    <m/>
    <n v="1"/>
    <s v="x"/>
    <m/>
    <m/>
    <n v="0"/>
    <m/>
    <m/>
    <d v="2018-04-17T00:00:00"/>
    <n v="2018"/>
    <n v="4"/>
    <n v="14946694"/>
    <n v="99334"/>
    <n v="3900666"/>
    <n v="18946694"/>
    <m/>
    <m/>
    <n v="2007"/>
    <s v=""/>
    <s v=""/>
    <s v="igen"/>
    <n v="0"/>
    <x v="0"/>
  </r>
  <r>
    <n v="505520078112"/>
    <n v="505520078112"/>
    <n v="505520078112"/>
    <n v="2007"/>
    <s v="Celldömölk"/>
    <d v="2018-02-16T00:00:00"/>
    <d v="2018-02-16T00:00:00"/>
    <x v="21"/>
    <e v="#N/A"/>
    <s v="szolgálati tároló kialakítás"/>
    <n v="1"/>
    <n v="0"/>
    <n v="1000000"/>
    <m/>
    <m/>
    <n v="0"/>
    <m/>
    <m/>
    <d v="2018-04-17T00:00:00"/>
    <n v="2018"/>
    <n v="4"/>
    <s v=""/>
    <s v=""/>
    <s v=""/>
    <n v="0"/>
    <m/>
    <m/>
    <n v="2007"/>
    <s v=""/>
    <s v=""/>
    <s v="nem"/>
    <s v=""/>
    <x v="0"/>
  </r>
  <r>
    <n v="515520300036"/>
    <n v="515520300036"/>
    <n v="515520300036"/>
    <n v="2030"/>
    <s v="Debrecen"/>
    <d v="2016-09-08T00:00:00"/>
    <s v="?"/>
    <x v="6"/>
    <s v="P80115"/>
    <s v="UIC csere, zöldhurok"/>
    <n v="0"/>
    <n v="0"/>
    <n v="2781500"/>
    <s v="Ft/kocsi"/>
    <n v="0"/>
    <m/>
    <n v="0"/>
    <m/>
    <d v="2018-11-30T00:00:00"/>
    <n v="2018"/>
    <n v="11"/>
    <n v="14000000"/>
    <n v="1289642"/>
    <n v="4710358"/>
    <n v="20000000"/>
    <m/>
    <m/>
    <n v="2030"/>
    <n v="1"/>
    <s v=""/>
    <s v="igen"/>
    <n v="1260700"/>
    <x v="1"/>
  </r>
  <r>
    <n v="515520300036"/>
    <n v="515520300036"/>
    <n v="515520300036"/>
    <n v="2030"/>
    <s v="Debrecen"/>
    <d v="2016-09-08T00:00:00"/>
    <s v="?"/>
    <x v="25"/>
    <s v="HANG2"/>
    <s v="hangosítás kiépítés (fix beépítésű mikrofonnal)"/>
    <n v="1"/>
    <n v="0"/>
    <n v="1727300"/>
    <s v="Ft/kocsi"/>
    <n v="0"/>
    <m/>
    <n v="0"/>
    <m/>
    <d v="2018-11-30T00:00:00"/>
    <n v="2018"/>
    <n v="11"/>
    <s v=""/>
    <s v=""/>
    <s v=""/>
    <n v="0"/>
    <m/>
    <m/>
    <n v="2030"/>
    <n v="1"/>
    <s v=""/>
    <s v="nem"/>
    <s v=""/>
    <x v="1"/>
  </r>
  <r>
    <n v="515520300036"/>
    <n v="515520300036"/>
    <n v="515520300036"/>
    <n v="2030"/>
    <s v="Debrecen"/>
    <d v="2016-09-08T00:00:00"/>
    <s v="?"/>
    <x v="8"/>
    <e v="#N/A"/>
    <s v="UIC kábel"/>
    <n v="1"/>
    <n v="0"/>
    <s v="x"/>
    <m/>
    <m/>
    <m/>
    <n v="0"/>
    <m/>
    <d v="2018-11-30T00:00:00"/>
    <n v="2018"/>
    <n v="11"/>
    <s v=""/>
    <s v=""/>
    <s v=""/>
    <n v="0"/>
    <m/>
    <m/>
    <n v="2030"/>
    <n v="1"/>
    <s v=""/>
    <s v="nem"/>
    <s v=""/>
    <x v="1"/>
  </r>
  <r>
    <n v="515520300036"/>
    <n v="515520300036"/>
    <n v="515520300036"/>
    <n v="2030"/>
    <s v="Debrecen"/>
    <d v="2016-09-08T00:00:00"/>
    <s v="?"/>
    <x v="26"/>
    <e v="#N/A"/>
    <s v="ajtóátalakítás"/>
    <n v="1"/>
    <n v="1"/>
    <s v="x"/>
    <m/>
    <m/>
    <m/>
    <n v="0"/>
    <m/>
    <d v="2018-11-30T00:00:00"/>
    <n v="2018"/>
    <n v="11"/>
    <s v=""/>
    <s v=""/>
    <s v=""/>
    <n v="0"/>
    <m/>
    <m/>
    <n v="2030"/>
    <n v="1"/>
    <s v=""/>
    <s v="nem"/>
    <s v=""/>
    <x v="1"/>
  </r>
  <r>
    <n v="515520300036"/>
    <n v="515520300036"/>
    <n v="515520300036"/>
    <n v="2030"/>
    <s v="Debrecen"/>
    <d v="2016-09-08T00:00:00"/>
    <s v="?"/>
    <x v="27"/>
    <s v="nem volt"/>
    <s v="nyitó-záró gomb előkészítés"/>
    <n v="1"/>
    <n v="1"/>
    <n v="260700"/>
    <s v="Ft/kocsi"/>
    <n v="10"/>
    <n v="260700"/>
    <m/>
    <m/>
    <d v="2018-11-30T00:00:00"/>
    <n v="2018"/>
    <n v="11"/>
    <s v=""/>
    <s v=""/>
    <s v=""/>
    <n v="260700"/>
    <m/>
    <m/>
    <n v="2030"/>
    <n v="1"/>
    <s v=""/>
    <s v="nem"/>
    <s v=""/>
    <x v="0"/>
  </r>
  <r>
    <n v="515520300036"/>
    <n v="515520300036"/>
    <n v="515520300036"/>
    <n v="2030"/>
    <s v="Debrecen"/>
    <d v="2016-09-08T00:00:00"/>
    <s v="?"/>
    <x v="28"/>
    <s v="KOMF1"/>
    <s v="komfortnövelés"/>
    <n v="0"/>
    <n v="0"/>
    <n v="9716600"/>
    <s v="Ft/kocsi"/>
    <n v="0"/>
    <n v="0"/>
    <m/>
    <m/>
    <d v="2018-11-30T00:00:00"/>
    <n v="2018"/>
    <n v="11"/>
    <s v=""/>
    <s v=""/>
    <s v=""/>
    <n v="0"/>
    <m/>
    <m/>
    <n v="2030"/>
    <n v="1"/>
    <s v=""/>
    <s v="nem"/>
    <s v=""/>
    <x v="0"/>
  </r>
  <r>
    <n v="515520300036"/>
    <n v="515520300036"/>
    <n v="515520300036"/>
    <n v="2030"/>
    <s v="Debrecen"/>
    <d v="2016-09-08T00:00:00"/>
    <s v="?"/>
    <x v="29"/>
    <s v="T52990"/>
    <s v="azbesztmentesítés"/>
    <n v="1"/>
    <n v="0"/>
    <n v="365700"/>
    <s v="Ft/kocsi"/>
    <m/>
    <n v="0"/>
    <m/>
    <m/>
    <d v="2018-11-30T00:00:00"/>
    <n v="2018"/>
    <n v="11"/>
    <s v=""/>
    <s v=""/>
    <s v=""/>
    <n v="0"/>
    <m/>
    <m/>
    <n v="2030"/>
    <n v="1"/>
    <s v=""/>
    <s v="nem"/>
    <s v=""/>
    <x v="0"/>
  </r>
  <r>
    <n v="515520300036"/>
    <n v="515520300036"/>
    <n v="515520300036"/>
    <n v="2030"/>
    <s v="Debrecen"/>
    <d v="2016-09-08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s v=""/>
    <s v=""/>
    <s v=""/>
    <n v="1000000"/>
    <m/>
    <m/>
    <n v="2030"/>
    <n v="1"/>
    <s v=""/>
    <s v="nem"/>
    <s v=""/>
    <x v="0"/>
  </r>
  <r>
    <n v="515520300051"/>
    <n v="515520300051"/>
    <n v="515520300051"/>
    <n v="2030"/>
    <s v="Debrecen"/>
    <d v="2016-06-02T00:00:00"/>
    <d v="2019-09-27T00:00:00"/>
    <x v="6"/>
    <s v="P80115"/>
    <s v="UIC csere, zöldhurok"/>
    <n v="0"/>
    <n v="0"/>
    <n v="2781500"/>
    <s v="Ft/kocsi"/>
    <n v="0"/>
    <m/>
    <n v="0"/>
    <m/>
    <d v="2019-11-26T00:00:00"/>
    <n v="2019"/>
    <n v="11"/>
    <n v="14000000"/>
    <n v="1289642"/>
    <n v="4710358"/>
    <n v="20000000"/>
    <m/>
    <m/>
    <n v="2030"/>
    <s v=""/>
    <s v=""/>
    <s v="igen"/>
    <n v="260700"/>
    <x v="1"/>
  </r>
  <r>
    <n v="515520300051"/>
    <n v="515520300051"/>
    <n v="515520300051"/>
    <n v="2030"/>
    <s v="Debrecen"/>
    <d v="2016-06-02T00:00:00"/>
    <d v="2019-09-27T00:00:00"/>
    <x v="25"/>
    <s v="HANG2"/>
    <s v="hangosítás kiépítés (fix beépítésű mikrofonnal)"/>
    <n v="1"/>
    <n v="0"/>
    <n v="1727300"/>
    <s v="Ft/kocsi"/>
    <n v="0"/>
    <m/>
    <n v="0"/>
    <m/>
    <d v="2019-11-26T00:00:00"/>
    <n v="2019"/>
    <n v="11"/>
    <s v=""/>
    <s v=""/>
    <s v=""/>
    <n v="0"/>
    <m/>
    <m/>
    <n v="2030"/>
    <s v=""/>
    <s v=""/>
    <s v="nem"/>
    <s v=""/>
    <x v="1"/>
  </r>
  <r>
    <n v="515520300051"/>
    <n v="515520300051"/>
    <n v="515520300051"/>
    <n v="2030"/>
    <s v="Debrecen"/>
    <d v="2016-06-02T00:00:00"/>
    <d v="2019-09-27T00:00:00"/>
    <x v="8"/>
    <e v="#N/A"/>
    <s v="UIC kábel"/>
    <n v="1"/>
    <n v="1"/>
    <s v="x"/>
    <m/>
    <m/>
    <m/>
    <n v="0"/>
    <m/>
    <d v="2019-11-26T00:00:00"/>
    <n v="2019"/>
    <n v="11"/>
    <s v=""/>
    <s v=""/>
    <s v=""/>
    <n v="0"/>
    <m/>
    <m/>
    <n v="2030"/>
    <s v=""/>
    <s v=""/>
    <s v="nem"/>
    <s v=""/>
    <x v="1"/>
  </r>
  <r>
    <n v="515520300051"/>
    <n v="515520300051"/>
    <n v="515520300051"/>
    <n v="2030"/>
    <s v="Debrecen"/>
    <d v="2016-06-02T00:00:00"/>
    <d v="2019-09-27T00:00:00"/>
    <x v="26"/>
    <e v="#N/A"/>
    <s v="ajtóátalakítás"/>
    <n v="1"/>
    <n v="1"/>
    <s v="x"/>
    <m/>
    <m/>
    <m/>
    <n v="0"/>
    <m/>
    <d v="2019-11-26T00:00:00"/>
    <n v="2019"/>
    <n v="11"/>
    <s v=""/>
    <s v=""/>
    <s v=""/>
    <n v="0"/>
    <m/>
    <m/>
    <n v="2030"/>
    <s v=""/>
    <s v=""/>
    <s v="nem"/>
    <s v=""/>
    <x v="1"/>
  </r>
  <r>
    <n v="515520300051"/>
    <n v="515520300051"/>
    <n v="515520300051"/>
    <n v="2030"/>
    <s v="Debrecen"/>
    <d v="2016-06-02T00:00:00"/>
    <d v="2019-09-27T00:00:00"/>
    <x v="27"/>
    <s v="nem volt"/>
    <s v="nyitó-záró gomb előkészítés"/>
    <n v="1"/>
    <n v="1"/>
    <n v="260700"/>
    <s v="Ft/kocsi"/>
    <n v="10"/>
    <n v="260700"/>
    <m/>
    <m/>
    <d v="2019-11-26T00:00:00"/>
    <n v="2019"/>
    <n v="11"/>
    <s v=""/>
    <s v=""/>
    <s v=""/>
    <n v="260700"/>
    <m/>
    <m/>
    <n v="2030"/>
    <s v=""/>
    <s v=""/>
    <s v="nem"/>
    <s v=""/>
    <x v="0"/>
  </r>
  <r>
    <n v="515520300051"/>
    <n v="515520300051"/>
    <n v="515520300051"/>
    <n v="2030"/>
    <s v="Debrecen"/>
    <d v="2016-06-02T00:00:00"/>
    <d v="2019-09-27T00:00:00"/>
    <x v="28"/>
    <s v="KOMF1"/>
    <s v="komfortnövelés"/>
    <n v="0"/>
    <n v="0"/>
    <n v="9716600"/>
    <s v="Ft/kocsi"/>
    <n v="0"/>
    <n v="0"/>
    <m/>
    <m/>
    <d v="2019-11-26T00:00:00"/>
    <n v="2019"/>
    <n v="11"/>
    <s v=""/>
    <s v=""/>
    <s v=""/>
    <n v="0"/>
    <m/>
    <m/>
    <n v="2030"/>
    <s v=""/>
    <s v=""/>
    <s v="nem"/>
    <s v=""/>
    <x v="0"/>
  </r>
  <r>
    <n v="515520300051"/>
    <n v="515520300051"/>
    <n v="515520300051"/>
    <n v="2030"/>
    <s v="Debrecen"/>
    <d v="2016-06-02T00:00:00"/>
    <d v="2019-09-27T00:00:00"/>
    <x v="29"/>
    <s v="T52990"/>
    <s v="azbesztmentesítés"/>
    <n v="1"/>
    <n v="0"/>
    <n v="365700"/>
    <s v="Ft/kocsi"/>
    <m/>
    <n v="0"/>
    <m/>
    <m/>
    <d v="2019-11-26T00:00:00"/>
    <n v="2019"/>
    <n v="11"/>
    <s v=""/>
    <s v=""/>
    <s v=""/>
    <n v="0"/>
    <m/>
    <m/>
    <n v="2030"/>
    <s v=""/>
    <s v=""/>
    <s v="nem"/>
    <s v=""/>
    <x v="0"/>
  </r>
  <r>
    <n v="515520300051"/>
    <n v="515520300051"/>
    <n v="515520300051"/>
    <n v="2030"/>
    <s v="Debrecen"/>
    <d v="2016-06-02T00:00:00"/>
    <d v="2019-09-27T00:00:00"/>
    <x v="21"/>
    <e v="#N/A"/>
    <s v="szolgálati tároló kialakítás"/>
    <n v="1"/>
    <n v="0"/>
    <n v="1000000"/>
    <m/>
    <m/>
    <n v="0"/>
    <m/>
    <m/>
    <d v="2019-11-26T00:00:00"/>
    <n v="2019"/>
    <n v="11"/>
    <s v=""/>
    <s v=""/>
    <s v=""/>
    <n v="0"/>
    <m/>
    <m/>
    <n v="2030"/>
    <s v=""/>
    <s v=""/>
    <s v="nem"/>
    <s v=""/>
    <x v="0"/>
  </r>
  <r>
    <n v="515520300150"/>
    <n v="515520300150"/>
    <n v="515520300150"/>
    <n v="2030"/>
    <s v="Debrecen"/>
    <d v="2016-09-10T00:00:00"/>
    <d v="2019-10-25T00:00:00"/>
    <x v="6"/>
    <s v="P80115"/>
    <s v="UIC csere, zöldhurok"/>
    <n v="0"/>
    <n v="0"/>
    <n v="2781500"/>
    <s v="Ft/kocsi"/>
    <n v="0"/>
    <m/>
    <n v="0"/>
    <m/>
    <d v="2019-12-24T00:00:00"/>
    <n v="2019"/>
    <n v="12"/>
    <n v="14000000"/>
    <n v="1289642"/>
    <n v="4710358"/>
    <n v="20000000"/>
    <m/>
    <m/>
    <n v="2030"/>
    <s v=""/>
    <s v=""/>
    <s v="igen"/>
    <n v="260700"/>
    <x v="1"/>
  </r>
  <r>
    <n v="515520300150"/>
    <n v="515520300150"/>
    <n v="515520300150"/>
    <n v="2030"/>
    <s v="Debrecen"/>
    <d v="2016-09-10T00:00:00"/>
    <d v="2019-10-25T00:00:00"/>
    <x v="25"/>
    <s v="HANG2"/>
    <s v="hangosítás kiépítés (fix beépítésű mikrofonnal)"/>
    <n v="1"/>
    <n v="0"/>
    <n v="1727300"/>
    <s v="Ft/kocsi"/>
    <n v="0"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50"/>
    <n v="515520300150"/>
    <n v="515520300150"/>
    <n v="2030"/>
    <s v="Debrecen"/>
    <d v="2016-09-10T00:00:00"/>
    <d v="2019-10-25T00:00:00"/>
    <x v="8"/>
    <e v="#N/A"/>
    <s v="UIC kábel"/>
    <n v="1"/>
    <n v="1"/>
    <s v="x"/>
    <m/>
    <m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50"/>
    <n v="515520300150"/>
    <n v="515520300150"/>
    <n v="2030"/>
    <s v="Debrecen"/>
    <d v="2016-09-10T00:00:00"/>
    <d v="2019-10-25T00:00:00"/>
    <x v="26"/>
    <e v="#N/A"/>
    <s v="ajtóátalakítás"/>
    <n v="1"/>
    <n v="1"/>
    <s v="x"/>
    <m/>
    <m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50"/>
    <n v="515520300150"/>
    <n v="515520300150"/>
    <n v="2030"/>
    <s v="Debrecen"/>
    <d v="2016-09-10T00:00:00"/>
    <d v="2019-10-25T00:00:00"/>
    <x v="27"/>
    <s v="nem volt"/>
    <s v="nyitó-záró gomb előkészítés"/>
    <n v="1"/>
    <n v="1"/>
    <n v="260700"/>
    <s v="Ft/kocsi"/>
    <n v="10"/>
    <n v="260700"/>
    <m/>
    <m/>
    <d v="2019-12-24T00:00:00"/>
    <n v="2019"/>
    <n v="12"/>
    <s v=""/>
    <s v=""/>
    <s v=""/>
    <n v="260700"/>
    <m/>
    <m/>
    <n v="2030"/>
    <s v=""/>
    <s v=""/>
    <s v="nem"/>
    <s v=""/>
    <x v="0"/>
  </r>
  <r>
    <n v="515520300150"/>
    <n v="515520300150"/>
    <n v="515520300150"/>
    <n v="2030"/>
    <s v="Debrecen"/>
    <d v="2016-09-10T00:00:00"/>
    <d v="2019-10-25T00:00:00"/>
    <x v="28"/>
    <s v="KOMF1"/>
    <s v="komfortnövelés"/>
    <n v="0"/>
    <n v="0"/>
    <n v="9716600"/>
    <s v="Ft/kocsi"/>
    <n v="0"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50"/>
    <n v="515520300150"/>
    <n v="515520300150"/>
    <n v="2030"/>
    <s v="Debrecen"/>
    <d v="2016-09-10T00:00:00"/>
    <d v="2019-10-25T00:00:00"/>
    <x v="29"/>
    <s v="T52990"/>
    <s v="azbesztmentesítés"/>
    <n v="1"/>
    <n v="0"/>
    <n v="365700"/>
    <s v="Ft/kocsi"/>
    <m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50"/>
    <n v="515520300150"/>
    <n v="515520300150"/>
    <n v="2030"/>
    <s v="Debrecen"/>
    <d v="2016-09-10T00:00:00"/>
    <d v="2019-10-25T00:00:00"/>
    <x v="21"/>
    <e v="#N/A"/>
    <s v="szolgálati tároló kialakítás"/>
    <n v="1"/>
    <n v="0"/>
    <n v="1000000"/>
    <m/>
    <m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76"/>
    <n v="515520300176"/>
    <n v="515520300176"/>
    <n v="2030"/>
    <s v="Debrecen"/>
    <d v="2016-09-23T00:00:00"/>
    <d v="2019-10-25T00:00:00"/>
    <x v="6"/>
    <s v="P80115"/>
    <s v="UIC csere, zöldhurok"/>
    <n v="0"/>
    <n v="0"/>
    <n v="2781500"/>
    <s v="Ft/kocsi"/>
    <n v="0"/>
    <m/>
    <n v="0"/>
    <m/>
    <d v="2019-12-24T00:00:00"/>
    <n v="2019"/>
    <n v="12"/>
    <n v="14000000"/>
    <n v="1289642"/>
    <n v="4710358"/>
    <n v="20000000"/>
    <m/>
    <m/>
    <n v="2030"/>
    <s v=""/>
    <s v=""/>
    <s v="igen"/>
    <n v="1260700"/>
    <x v="1"/>
  </r>
  <r>
    <n v="515520300176"/>
    <n v="515520300176"/>
    <n v="515520300176"/>
    <n v="2030"/>
    <s v="Debrecen"/>
    <d v="2016-09-23T00:00:00"/>
    <d v="2019-10-25T00:00:00"/>
    <x v="25"/>
    <s v="HANG2"/>
    <s v="hangosítás kiépítés (fix beépítésű mikrofonnal)"/>
    <n v="1"/>
    <n v="0"/>
    <n v="1727300"/>
    <s v="Ft/kocsi"/>
    <n v="0"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76"/>
    <n v="515520300176"/>
    <n v="515520300176"/>
    <n v="2030"/>
    <s v="Debrecen"/>
    <d v="2016-09-23T00:00:00"/>
    <d v="2019-10-25T00:00:00"/>
    <x v="8"/>
    <e v="#N/A"/>
    <s v="UIC kábel"/>
    <n v="1"/>
    <n v="1"/>
    <s v="x"/>
    <m/>
    <m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76"/>
    <n v="515520300176"/>
    <n v="515520300176"/>
    <n v="2030"/>
    <s v="Debrecen"/>
    <d v="2016-09-23T00:00:00"/>
    <d v="2019-10-25T00:00:00"/>
    <x v="26"/>
    <e v="#N/A"/>
    <s v="ajtóátalakítás"/>
    <n v="1"/>
    <n v="1"/>
    <s v="x"/>
    <m/>
    <m/>
    <m/>
    <n v="0"/>
    <m/>
    <d v="2019-12-24T00:00:00"/>
    <n v="2019"/>
    <n v="12"/>
    <s v=""/>
    <s v=""/>
    <s v=""/>
    <n v="0"/>
    <m/>
    <m/>
    <n v="2030"/>
    <s v=""/>
    <s v=""/>
    <s v="nem"/>
    <s v=""/>
    <x v="1"/>
  </r>
  <r>
    <n v="515520300176"/>
    <n v="515520300176"/>
    <n v="515520300176"/>
    <n v="2030"/>
    <s v="Debrecen"/>
    <d v="2016-09-23T00:00:00"/>
    <d v="2019-10-25T00:00:00"/>
    <x v="27"/>
    <s v="nem volt"/>
    <s v="nyitó-záró gomb előkészítés"/>
    <n v="1"/>
    <n v="1"/>
    <n v="260700"/>
    <s v="Ft/kocsi"/>
    <n v="10"/>
    <n v="260700"/>
    <m/>
    <m/>
    <d v="2019-12-24T00:00:00"/>
    <n v="2019"/>
    <n v="12"/>
    <s v=""/>
    <s v=""/>
    <s v=""/>
    <n v="260700"/>
    <m/>
    <m/>
    <n v="2030"/>
    <s v=""/>
    <s v=""/>
    <s v="nem"/>
    <s v=""/>
    <x v="0"/>
  </r>
  <r>
    <n v="515520300176"/>
    <n v="515520300176"/>
    <n v="515520300176"/>
    <n v="2030"/>
    <s v="Debrecen"/>
    <d v="2016-09-23T00:00:00"/>
    <d v="2019-10-25T00:00:00"/>
    <x v="28"/>
    <s v="KOMF1"/>
    <s v="komfortnövelés"/>
    <n v="0"/>
    <n v="0"/>
    <n v="9716600"/>
    <s v="Ft/kocsi"/>
    <n v="0"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76"/>
    <n v="515520300176"/>
    <n v="515520300176"/>
    <n v="2030"/>
    <s v="Debrecen"/>
    <d v="2016-09-23T00:00:00"/>
    <d v="2019-10-25T00:00:00"/>
    <x v="29"/>
    <s v="T52990"/>
    <s v="azbesztmentesítés"/>
    <n v="1"/>
    <n v="0"/>
    <n v="365700"/>
    <s v="Ft/kocsi"/>
    <m/>
    <n v="0"/>
    <m/>
    <m/>
    <d v="2019-12-24T00:00:00"/>
    <n v="2019"/>
    <n v="12"/>
    <s v=""/>
    <s v=""/>
    <s v=""/>
    <n v="0"/>
    <m/>
    <m/>
    <n v="2030"/>
    <s v=""/>
    <s v=""/>
    <s v="nem"/>
    <s v=""/>
    <x v="0"/>
  </r>
  <r>
    <n v="515520300176"/>
    <n v="515520300176"/>
    <n v="515520300176"/>
    <n v="2030"/>
    <s v="Debrecen"/>
    <d v="2016-09-23T00:00:00"/>
    <d v="2019-10-25T00:00:00"/>
    <x v="21"/>
    <e v="#N/A"/>
    <s v="szolgálati tároló kialakítás"/>
    <n v="1"/>
    <n v="1"/>
    <n v="1000000"/>
    <m/>
    <m/>
    <n v="1000000"/>
    <m/>
    <m/>
    <d v="2019-12-24T00:00:00"/>
    <n v="2019"/>
    <n v="12"/>
    <s v=""/>
    <s v=""/>
    <s v=""/>
    <n v="1000000"/>
    <m/>
    <m/>
    <n v="2030"/>
    <s v=""/>
    <s v=""/>
    <s v="nem"/>
    <s v=""/>
    <x v="0"/>
  </r>
  <r>
    <n v="515520300184"/>
    <n v="515520300184"/>
    <n v="515520300184"/>
    <n v="2030"/>
    <s v="Debrecen"/>
    <d v="2018-10-26T00:00:00"/>
    <d v="2018-10-26T00:00:00"/>
    <x v="6"/>
    <s v="P80115"/>
    <s v="UIC csere, zöldhurok"/>
    <n v="1"/>
    <n v="1"/>
    <n v="2781500"/>
    <s v="Ft/kocsi"/>
    <n v="0"/>
    <m/>
    <n v="2781500"/>
    <m/>
    <d v="2018-12-25T00:00:00"/>
    <n v="2018"/>
    <n v="12"/>
    <n v="14000000"/>
    <n v="1289642"/>
    <n v="4710358"/>
    <n v="22781500"/>
    <m/>
    <m/>
    <n v="2030"/>
    <s v=""/>
    <s v=""/>
    <s v="igen"/>
    <n v="14851800"/>
    <x v="1"/>
  </r>
  <r>
    <n v="515520300184"/>
    <n v="515520300184"/>
    <n v="515520300184"/>
    <n v="2030"/>
    <s v="Debrecen"/>
    <d v="2018-10-26T00:00:00"/>
    <d v="2018-10-26T00:00:00"/>
    <x v="25"/>
    <s v="HANG2"/>
    <s v="hangosítás kiépítés (fix beépítésű mikrofonnal)"/>
    <n v="1"/>
    <n v="1"/>
    <n v="1727300"/>
    <s v="Ft/kocsi"/>
    <n v="0"/>
    <m/>
    <n v="1727300"/>
    <m/>
    <d v="2018-12-25T00:00:00"/>
    <n v="2018"/>
    <n v="12"/>
    <s v=""/>
    <s v=""/>
    <s v=""/>
    <n v="1727300"/>
    <m/>
    <m/>
    <n v="2030"/>
    <s v=""/>
    <s v=""/>
    <s v="nem"/>
    <s v=""/>
    <x v="1"/>
  </r>
  <r>
    <n v="515520300184"/>
    <n v="515520300184"/>
    <n v="515520300184"/>
    <n v="2030"/>
    <s v="Debrecen"/>
    <d v="2018-10-26T00:00:00"/>
    <d v="2018-10-26T00:00:00"/>
    <x v="8"/>
    <e v="#N/A"/>
    <s v="UIC kábel"/>
    <n v="1"/>
    <n v="1"/>
    <s v="x"/>
    <m/>
    <m/>
    <m/>
    <n v="0"/>
    <m/>
    <d v="2018-12-25T00:00:00"/>
    <n v="2018"/>
    <n v="12"/>
    <s v=""/>
    <s v=""/>
    <s v=""/>
    <n v="0"/>
    <m/>
    <m/>
    <n v="2030"/>
    <s v=""/>
    <s v=""/>
    <s v="nem"/>
    <s v=""/>
    <x v="1"/>
  </r>
  <r>
    <n v="515520300184"/>
    <n v="515520300184"/>
    <n v="515520300184"/>
    <n v="2030"/>
    <s v="Debrecen"/>
    <d v="2018-10-26T00:00:00"/>
    <d v="2018-10-26T00:00:00"/>
    <x v="26"/>
    <e v="#N/A"/>
    <s v="ajtóátalakítás"/>
    <n v="1"/>
    <n v="1"/>
    <s v="x"/>
    <m/>
    <m/>
    <m/>
    <n v="0"/>
    <m/>
    <d v="2018-12-25T00:00:00"/>
    <n v="2018"/>
    <n v="12"/>
    <s v=""/>
    <s v=""/>
    <s v=""/>
    <n v="0"/>
    <m/>
    <m/>
    <n v="2030"/>
    <s v=""/>
    <s v=""/>
    <s v="nem"/>
    <s v=""/>
    <x v="1"/>
  </r>
  <r>
    <n v="515520300184"/>
    <n v="515520300184"/>
    <n v="515520300184"/>
    <n v="2030"/>
    <s v="Debrecen"/>
    <d v="2018-10-26T00:00:00"/>
    <d v="2018-10-26T00:00:00"/>
    <x v="27"/>
    <s v="nem volt"/>
    <s v="nyitó-záró gomb előkészítés"/>
    <n v="1"/>
    <n v="1"/>
    <n v="260700"/>
    <s v="Ft/kocsi"/>
    <n v="10"/>
    <n v="260700"/>
    <m/>
    <m/>
    <d v="2018-12-25T00:00:00"/>
    <n v="2018"/>
    <n v="12"/>
    <s v=""/>
    <s v=""/>
    <s v=""/>
    <n v="260700"/>
    <m/>
    <m/>
    <n v="2030"/>
    <s v=""/>
    <s v=""/>
    <s v="nem"/>
    <s v=""/>
    <x v="0"/>
  </r>
  <r>
    <n v="515520300184"/>
    <n v="515520300184"/>
    <n v="515520300184"/>
    <n v="2030"/>
    <s v="Debrecen"/>
    <d v="2018-10-26T00:00:00"/>
    <d v="2018-10-26T00:00:00"/>
    <x v="28"/>
    <s v="KOMF1"/>
    <s v="komfortnövelés"/>
    <n v="1"/>
    <n v="1"/>
    <n v="9716600"/>
    <s v="Ft/kocsi"/>
    <n v="0"/>
    <n v="9716600"/>
    <m/>
    <m/>
    <d v="2018-12-25T00:00:00"/>
    <n v="2018"/>
    <n v="12"/>
    <s v=""/>
    <s v=""/>
    <s v=""/>
    <n v="9716600"/>
    <m/>
    <m/>
    <n v="2030"/>
    <s v=""/>
    <s v=""/>
    <s v="nem"/>
    <s v=""/>
    <x v="0"/>
  </r>
  <r>
    <n v="515520300184"/>
    <n v="515520300184"/>
    <n v="515520300184"/>
    <n v="2030"/>
    <s v="Debrecen"/>
    <d v="2018-10-26T00:00:00"/>
    <d v="2018-10-26T00:00:00"/>
    <x v="29"/>
    <s v="T52990"/>
    <s v="azbesztmentesítés"/>
    <n v="1"/>
    <n v="1"/>
    <n v="365700"/>
    <s v="Ft/kocsi"/>
    <m/>
    <n v="365700"/>
    <m/>
    <m/>
    <d v="2018-12-25T00:00:00"/>
    <n v="2018"/>
    <n v="12"/>
    <s v=""/>
    <s v=""/>
    <s v=""/>
    <n v="365700"/>
    <m/>
    <m/>
    <n v="2030"/>
    <s v=""/>
    <s v=""/>
    <s v="nem"/>
    <s v=""/>
    <x v="0"/>
  </r>
  <r>
    <n v="515520300184"/>
    <n v="515520300184"/>
    <n v="515520300184"/>
    <n v="2030"/>
    <s v="Debrecen"/>
    <d v="2018-10-26T00:00:00"/>
    <d v="2018-10-26T00:00:00"/>
    <x v="21"/>
    <e v="#N/A"/>
    <s v="szolgálati tároló kialakítás"/>
    <n v="1"/>
    <n v="0"/>
    <n v="1000000"/>
    <m/>
    <m/>
    <n v="0"/>
    <m/>
    <m/>
    <d v="2018-12-25T00:00:00"/>
    <n v="2018"/>
    <n v="12"/>
    <s v=""/>
    <s v=""/>
    <s v=""/>
    <n v="0"/>
    <m/>
    <m/>
    <n v="2030"/>
    <s v=""/>
    <s v=""/>
    <s v="nem"/>
    <s v=""/>
    <x v="0"/>
  </r>
  <r>
    <n v="515520300259"/>
    <n v="515520300259"/>
    <n v="515520300259"/>
    <n v="2030"/>
    <s v="Debrecen"/>
    <d v="2019-01-25T00:00:00"/>
    <d v="2019-01-25T00:00:00"/>
    <x v="6"/>
    <s v="P80115"/>
    <s v="UIC csere, zöldhurok"/>
    <n v="0"/>
    <n v="0"/>
    <n v="2781500"/>
    <s v="Ft/kocsi"/>
    <n v="0"/>
    <m/>
    <n v="0"/>
    <m/>
    <d v="2019-03-26T00:00:00"/>
    <n v="2019"/>
    <n v="3"/>
    <n v="14000000"/>
    <n v="1289642"/>
    <n v="4710358"/>
    <n v="20000000"/>
    <m/>
    <m/>
    <n v="2030"/>
    <s v=""/>
    <s v=""/>
    <s v="igen"/>
    <n v="260700"/>
    <x v="1"/>
  </r>
  <r>
    <n v="515520300259"/>
    <n v="515520300259"/>
    <n v="515520300259"/>
    <n v="2030"/>
    <s v="Debrecen"/>
    <d v="2019-01-25T00:00:00"/>
    <d v="2019-01-25T00:00:00"/>
    <x v="25"/>
    <s v="HANG2"/>
    <s v="hangosítás kiépítés (fix beépítésű mikrofonnal)"/>
    <n v="1"/>
    <n v="0"/>
    <n v="1727300"/>
    <s v="Ft/kocsi"/>
    <n v="0"/>
    <m/>
    <n v="0"/>
    <m/>
    <d v="2019-03-26T00:00:00"/>
    <n v="2019"/>
    <n v="3"/>
    <s v=""/>
    <s v=""/>
    <s v=""/>
    <n v="0"/>
    <m/>
    <m/>
    <n v="2030"/>
    <s v=""/>
    <s v=""/>
    <s v="nem"/>
    <s v=""/>
    <x v="1"/>
  </r>
  <r>
    <n v="515520300259"/>
    <n v="515520300259"/>
    <n v="515520300259"/>
    <n v="2030"/>
    <s v="Debrecen"/>
    <d v="2019-01-25T00:00:00"/>
    <d v="2019-01-25T00:00:00"/>
    <x v="8"/>
    <e v="#N/A"/>
    <s v="UIC kábel"/>
    <n v="1"/>
    <n v="0"/>
    <s v="x"/>
    <m/>
    <m/>
    <m/>
    <n v="0"/>
    <m/>
    <d v="2019-03-26T00:00:00"/>
    <n v="2019"/>
    <n v="3"/>
    <s v=""/>
    <s v=""/>
    <s v=""/>
    <n v="0"/>
    <m/>
    <m/>
    <n v="2030"/>
    <s v=""/>
    <s v=""/>
    <s v="nem"/>
    <s v=""/>
    <x v="1"/>
  </r>
  <r>
    <n v="515520300259"/>
    <n v="515520300259"/>
    <n v="515520300259"/>
    <n v="2030"/>
    <s v="Debrecen"/>
    <d v="2019-01-25T00:00:00"/>
    <d v="2019-01-25T00:00:00"/>
    <x v="26"/>
    <e v="#N/A"/>
    <s v="ajtóátalakítás"/>
    <n v="1"/>
    <n v="1"/>
    <s v="x"/>
    <m/>
    <m/>
    <m/>
    <n v="0"/>
    <m/>
    <d v="2019-03-26T00:00:00"/>
    <n v="2019"/>
    <n v="3"/>
    <s v=""/>
    <s v=""/>
    <s v=""/>
    <n v="0"/>
    <m/>
    <m/>
    <n v="2030"/>
    <s v=""/>
    <s v=""/>
    <s v="nem"/>
    <s v=""/>
    <x v="1"/>
  </r>
  <r>
    <n v="515520300259"/>
    <n v="515520300259"/>
    <n v="515520300259"/>
    <n v="2030"/>
    <s v="Debrecen"/>
    <d v="2019-01-25T00:00:00"/>
    <d v="2019-01-25T00:00:00"/>
    <x v="27"/>
    <s v="nem volt"/>
    <s v="nyitó-záró gomb előkészítés"/>
    <n v="1"/>
    <n v="1"/>
    <n v="260700"/>
    <s v="Ft/kocsi"/>
    <n v="10"/>
    <n v="260700"/>
    <m/>
    <m/>
    <d v="2019-03-26T00:00:00"/>
    <n v="2019"/>
    <n v="3"/>
    <s v=""/>
    <s v=""/>
    <s v=""/>
    <n v="260700"/>
    <m/>
    <m/>
    <n v="2030"/>
    <s v=""/>
    <s v=""/>
    <s v="nem"/>
    <s v=""/>
    <x v="0"/>
  </r>
  <r>
    <n v="515520300259"/>
    <n v="515520300259"/>
    <n v="515520300259"/>
    <n v="2030"/>
    <s v="Debrecen"/>
    <d v="2019-01-25T00:00:00"/>
    <d v="2019-01-25T00:00:00"/>
    <x v="28"/>
    <s v="KOMF1"/>
    <s v="komfortnövelés"/>
    <n v="0"/>
    <n v="0"/>
    <n v="9716600"/>
    <s v="Ft/kocsi"/>
    <n v="0"/>
    <n v="0"/>
    <m/>
    <m/>
    <d v="2019-03-26T00:00:00"/>
    <n v="2019"/>
    <n v="3"/>
    <s v=""/>
    <s v=""/>
    <s v=""/>
    <n v="0"/>
    <m/>
    <m/>
    <n v="2030"/>
    <s v=""/>
    <s v=""/>
    <s v="nem"/>
    <s v=""/>
    <x v="0"/>
  </r>
  <r>
    <n v="515520300259"/>
    <n v="515520300259"/>
    <n v="515520300259"/>
    <n v="2030"/>
    <s v="Debrecen"/>
    <d v="2019-01-25T00:00:00"/>
    <d v="2019-01-25T00:00:00"/>
    <x v="29"/>
    <s v="T52990"/>
    <s v="azbesztmentesítés"/>
    <n v="1"/>
    <n v="0"/>
    <n v="365700"/>
    <s v="Ft/kocsi"/>
    <m/>
    <n v="0"/>
    <m/>
    <m/>
    <d v="2019-03-26T00:00:00"/>
    <n v="2019"/>
    <n v="3"/>
    <s v=""/>
    <s v=""/>
    <s v=""/>
    <n v="0"/>
    <m/>
    <m/>
    <n v="2030"/>
    <s v=""/>
    <s v=""/>
    <s v="nem"/>
    <s v=""/>
    <x v="0"/>
  </r>
  <r>
    <n v="515520300259"/>
    <n v="515520300259"/>
    <n v="515520300259"/>
    <n v="2030"/>
    <s v="Debrecen"/>
    <d v="2019-01-25T00:00:00"/>
    <d v="2019-01-25T00:00:00"/>
    <x v="21"/>
    <e v="#N/A"/>
    <s v="szolgálati tároló kialakítás"/>
    <n v="1"/>
    <n v="0"/>
    <n v="1000000"/>
    <m/>
    <m/>
    <n v="0"/>
    <m/>
    <m/>
    <d v="2019-03-26T00:00:00"/>
    <n v="2019"/>
    <n v="3"/>
    <s v=""/>
    <s v=""/>
    <s v=""/>
    <n v="0"/>
    <m/>
    <m/>
    <n v="2030"/>
    <s v=""/>
    <s v=""/>
    <s v="nem"/>
    <s v=""/>
    <x v="0"/>
  </r>
  <r>
    <n v="515520300317"/>
    <n v="515520300317"/>
    <n v="515520300317"/>
    <n v="2030"/>
    <s v="Debrecen"/>
    <d v="2017-07-10T00:00:00"/>
    <d v="2020-01-31T00:00:00"/>
    <x v="6"/>
    <s v="P80115"/>
    <s v="UIC csere, zöldhurok"/>
    <n v="0"/>
    <n v="0"/>
    <n v="2781500"/>
    <s v="Ft/kocsi"/>
    <n v="0"/>
    <m/>
    <n v="0"/>
    <m/>
    <d v="2020-03-31T00:00:00"/>
    <n v="2020"/>
    <n v="3"/>
    <n v="14000000"/>
    <n v="1289642"/>
    <n v="4710358"/>
    <n v="20000000"/>
    <m/>
    <m/>
    <n v="2030"/>
    <s v=""/>
    <s v=""/>
    <s v="igen"/>
    <n v="1000000"/>
    <x v="1"/>
  </r>
  <r>
    <n v="515520300317"/>
    <n v="515520300317"/>
    <n v="515520300317"/>
    <n v="2030"/>
    <s v="Debrecen"/>
    <d v="2017-07-10T00:00:00"/>
    <d v="2020-01-31T00:00:00"/>
    <x v="25"/>
    <s v="HANG2"/>
    <s v="hangosítás kiépítés (fix beépítésű mikrofonnal)"/>
    <n v="1"/>
    <n v="0"/>
    <n v="1727300"/>
    <s v="Ft/kocsi"/>
    <n v="0"/>
    <m/>
    <n v="0"/>
    <m/>
    <d v="2020-03-31T00:00:00"/>
    <n v="2020"/>
    <n v="3"/>
    <s v=""/>
    <s v=""/>
    <s v=""/>
    <n v="0"/>
    <m/>
    <m/>
    <n v="2030"/>
    <s v=""/>
    <s v=""/>
    <s v="nem"/>
    <s v=""/>
    <x v="1"/>
  </r>
  <r>
    <n v="515520300317"/>
    <n v="515520300317"/>
    <n v="515520300317"/>
    <n v="2030"/>
    <s v="Debrecen"/>
    <d v="2017-07-10T00:00:00"/>
    <d v="2020-01-31T00:00:00"/>
    <x v="8"/>
    <e v="#N/A"/>
    <s v="UIC kábel"/>
    <n v="1"/>
    <n v="0"/>
    <s v="x"/>
    <m/>
    <m/>
    <m/>
    <n v="0"/>
    <m/>
    <d v="2020-03-31T00:00:00"/>
    <n v="2020"/>
    <n v="3"/>
    <s v=""/>
    <s v=""/>
    <s v=""/>
    <n v="0"/>
    <m/>
    <m/>
    <n v="2030"/>
    <s v=""/>
    <s v=""/>
    <s v="nem"/>
    <s v=""/>
    <x v="1"/>
  </r>
  <r>
    <n v="515520300317"/>
    <n v="515520300317"/>
    <n v="515520300317"/>
    <n v="2030"/>
    <s v="Debrecen"/>
    <d v="2017-07-10T00:00:00"/>
    <d v="2020-01-31T00:00:00"/>
    <x v="26"/>
    <e v="#N/A"/>
    <s v="ajtóátalakítás"/>
    <n v="1"/>
    <n v="0"/>
    <s v="x"/>
    <m/>
    <m/>
    <m/>
    <n v="0"/>
    <m/>
    <d v="2020-03-31T00:00:00"/>
    <n v="2020"/>
    <n v="3"/>
    <s v=""/>
    <s v=""/>
    <s v=""/>
    <n v="0"/>
    <m/>
    <m/>
    <n v="2030"/>
    <s v=""/>
    <s v=""/>
    <s v="nem"/>
    <s v=""/>
    <x v="1"/>
  </r>
  <r>
    <n v="515520300317"/>
    <n v="515520300317"/>
    <n v="515520300317"/>
    <n v="2030"/>
    <s v="Debrecen"/>
    <d v="2017-07-10T00:00:00"/>
    <d v="2020-01-31T00:00:00"/>
    <x v="27"/>
    <s v="nem volt"/>
    <s v="nyitó-záró gomb előkészítés"/>
    <n v="1"/>
    <n v="0"/>
    <n v="260700"/>
    <s v="Ft/kocsi"/>
    <n v="10"/>
    <n v="0"/>
    <m/>
    <m/>
    <d v="2020-03-31T00:00:00"/>
    <n v="2020"/>
    <n v="3"/>
    <s v=""/>
    <s v=""/>
    <s v=""/>
    <n v="0"/>
    <m/>
    <m/>
    <n v="2030"/>
    <s v=""/>
    <s v=""/>
    <s v="nem"/>
    <s v=""/>
    <x v="0"/>
  </r>
  <r>
    <n v="515520300317"/>
    <n v="515520300317"/>
    <n v="515520300317"/>
    <n v="2030"/>
    <s v="Debrecen"/>
    <d v="2017-07-10T00:00:00"/>
    <d v="2020-01-31T00:00:00"/>
    <x v="28"/>
    <s v="KOMF1"/>
    <s v="komfortnövelés"/>
    <n v="0"/>
    <n v="0"/>
    <n v="9716600"/>
    <s v="Ft/kocsi"/>
    <n v="0"/>
    <n v="0"/>
    <m/>
    <m/>
    <d v="2020-03-31T00:00:00"/>
    <n v="2020"/>
    <n v="3"/>
    <s v=""/>
    <s v=""/>
    <s v=""/>
    <n v="0"/>
    <m/>
    <m/>
    <n v="2030"/>
    <s v=""/>
    <s v=""/>
    <s v="nem"/>
    <s v=""/>
    <x v="0"/>
  </r>
  <r>
    <n v="515520300317"/>
    <n v="515520300317"/>
    <n v="515520300317"/>
    <n v="2030"/>
    <s v="Debrecen"/>
    <d v="2017-07-10T00:00:00"/>
    <d v="2020-01-31T00:00:00"/>
    <x v="29"/>
    <s v="T52990"/>
    <s v="azbesztmentesítés"/>
    <n v="1"/>
    <n v="0"/>
    <n v="365700"/>
    <s v="Ft/kocsi"/>
    <m/>
    <n v="0"/>
    <m/>
    <m/>
    <d v="2020-03-31T00:00:00"/>
    <n v="2020"/>
    <n v="3"/>
    <s v=""/>
    <s v=""/>
    <s v=""/>
    <n v="0"/>
    <m/>
    <m/>
    <n v="2030"/>
    <s v=""/>
    <s v=""/>
    <s v="nem"/>
    <s v=""/>
    <x v="0"/>
  </r>
  <r>
    <n v="515520300317"/>
    <n v="515520300317"/>
    <n v="515520300317"/>
    <n v="2030"/>
    <s v="Debrecen"/>
    <d v="2017-07-10T00:00:00"/>
    <d v="2020-01-31T00:00:00"/>
    <x v="21"/>
    <e v="#N/A"/>
    <s v="szolgálati tároló kialakítás"/>
    <n v="1"/>
    <n v="1"/>
    <n v="1000000"/>
    <m/>
    <m/>
    <n v="1000000"/>
    <m/>
    <m/>
    <d v="2020-03-31T00:00:00"/>
    <n v="2020"/>
    <n v="3"/>
    <s v=""/>
    <s v=""/>
    <s v=""/>
    <n v="1000000"/>
    <m/>
    <m/>
    <n v="2030"/>
    <s v=""/>
    <s v=""/>
    <s v="nem"/>
    <s v=""/>
    <x v="0"/>
  </r>
  <r>
    <n v="515520300333"/>
    <n v="515520300333"/>
    <n v="515520300333"/>
    <n v="2030"/>
    <s v="Debrecen"/>
    <d v="2016-09-15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1289642"/>
    <n v="4710358"/>
    <n v="20000000"/>
    <m/>
    <m/>
    <n v="2030"/>
    <s v=""/>
    <s v=""/>
    <s v="igen"/>
    <n v="0"/>
    <x v="1"/>
  </r>
  <r>
    <n v="515520300333"/>
    <n v="515520300333"/>
    <n v="515520300333"/>
    <n v="2030"/>
    <s v="Debrecen"/>
    <d v="2016-09-15T00:00:00"/>
    <d v="2019-12-20T00:00:00"/>
    <x v="25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333"/>
    <n v="515520300333"/>
    <n v="515520300333"/>
    <n v="2030"/>
    <s v="Debrecen"/>
    <d v="2016-09-1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333"/>
    <n v="515520300333"/>
    <n v="515520300333"/>
    <n v="2030"/>
    <s v="Debrecen"/>
    <d v="2016-09-1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333"/>
    <n v="515520300333"/>
    <n v="515520300333"/>
    <n v="2030"/>
    <s v="Debrecen"/>
    <d v="2016-09-15T00:00:00"/>
    <d v="2019-12-20T00:00:00"/>
    <x v="27"/>
    <s v="nem volt"/>
    <s v="nyitó-záró gomb előkészítés"/>
    <n v="1"/>
    <n v="0"/>
    <n v="260700"/>
    <s v="Ft/kocsi"/>
    <n v="1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333"/>
    <n v="515520300333"/>
    <n v="515520300333"/>
    <n v="2030"/>
    <s v="Debrecen"/>
    <d v="2016-09-15T00:00:00"/>
    <d v="2019-12-20T00:00:00"/>
    <x v="28"/>
    <s v="KOMF1"/>
    <s v="komfortnövelés"/>
    <n v="0"/>
    <n v="0"/>
    <n v="9716600"/>
    <s v="Ft/kocsi"/>
    <n v="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333"/>
    <n v="515520300333"/>
    <n v="515520300333"/>
    <n v="2030"/>
    <s v="Debrecen"/>
    <d v="2016-09-15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333"/>
    <n v="515520300333"/>
    <n v="515520300333"/>
    <n v="2030"/>
    <s v="Debrecen"/>
    <d v="2016-09-15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432"/>
    <n v="515520300432"/>
    <n v="515520300432"/>
    <n v="2030"/>
    <s v="Debrecen"/>
    <d v="2018-12-20T00:00:00"/>
    <d v="2018-12-20T00:00:00"/>
    <x v="6"/>
    <s v="P80115"/>
    <s v="UIC csere, zöldhurok"/>
    <n v="0"/>
    <n v="0"/>
    <n v="2781500"/>
    <s v="Ft/kocsi"/>
    <n v="0"/>
    <m/>
    <n v="0"/>
    <m/>
    <d v="2019-02-18T00:00:00"/>
    <n v="2019"/>
    <n v="2"/>
    <n v="14000000"/>
    <n v="1289642"/>
    <n v="4710358"/>
    <n v="20000000"/>
    <m/>
    <m/>
    <n v="2030"/>
    <s v=""/>
    <s v=""/>
    <s v="igen"/>
    <n v="260700"/>
    <x v="1"/>
  </r>
  <r>
    <n v="515520300432"/>
    <n v="515520300432"/>
    <n v="515520300432"/>
    <n v="2030"/>
    <s v="Debrecen"/>
    <d v="2018-12-20T00:00:00"/>
    <d v="2018-12-20T00:00:00"/>
    <x v="25"/>
    <s v="HANG2"/>
    <s v="hangosítás kiépítés (fix beépítésű mikrofonnal)"/>
    <n v="1"/>
    <n v="0"/>
    <n v="1727300"/>
    <s v="Ft/kocsi"/>
    <n v="0"/>
    <m/>
    <n v="0"/>
    <m/>
    <d v="2019-02-18T00:00:00"/>
    <n v="2019"/>
    <n v="2"/>
    <s v=""/>
    <s v=""/>
    <s v=""/>
    <n v="0"/>
    <m/>
    <m/>
    <n v="2030"/>
    <s v=""/>
    <s v=""/>
    <s v="nem"/>
    <s v=""/>
    <x v="1"/>
  </r>
  <r>
    <n v="515520300432"/>
    <n v="515520300432"/>
    <n v="515520300432"/>
    <n v="2030"/>
    <s v="Debrecen"/>
    <d v="2018-12-20T00:00:00"/>
    <d v="2018-12-20T00:00:00"/>
    <x v="8"/>
    <e v="#N/A"/>
    <s v="UIC kábel"/>
    <n v="1"/>
    <n v="0"/>
    <s v="x"/>
    <m/>
    <m/>
    <m/>
    <n v="0"/>
    <m/>
    <d v="2019-02-18T00:00:00"/>
    <n v="2019"/>
    <n v="2"/>
    <s v=""/>
    <s v=""/>
    <s v=""/>
    <n v="0"/>
    <m/>
    <m/>
    <n v="2030"/>
    <s v=""/>
    <s v=""/>
    <s v="nem"/>
    <s v=""/>
    <x v="1"/>
  </r>
  <r>
    <n v="515520300432"/>
    <n v="515520300432"/>
    <n v="515520300432"/>
    <n v="2030"/>
    <s v="Debrecen"/>
    <d v="2018-12-20T00:00:00"/>
    <d v="2018-12-20T00:00:00"/>
    <x v="26"/>
    <e v="#N/A"/>
    <s v="ajtóátalakítás"/>
    <n v="1"/>
    <n v="1"/>
    <s v="x"/>
    <m/>
    <m/>
    <m/>
    <n v="0"/>
    <m/>
    <d v="2019-02-18T00:00:00"/>
    <n v="2019"/>
    <n v="2"/>
    <s v=""/>
    <s v=""/>
    <s v=""/>
    <n v="0"/>
    <m/>
    <m/>
    <n v="2030"/>
    <s v=""/>
    <s v=""/>
    <s v="nem"/>
    <s v=""/>
    <x v="1"/>
  </r>
  <r>
    <n v="515520300432"/>
    <n v="515520300432"/>
    <n v="515520300432"/>
    <n v="2030"/>
    <s v="Debrecen"/>
    <d v="2018-12-20T00:00:00"/>
    <d v="2018-12-20T00:00:00"/>
    <x v="27"/>
    <s v="nem volt"/>
    <s v="nyitó-záró gomb előkészítés"/>
    <n v="1"/>
    <n v="1"/>
    <n v="260700"/>
    <s v="Ft/kocsi"/>
    <n v="10"/>
    <n v="260700"/>
    <m/>
    <m/>
    <d v="2019-02-18T00:00:00"/>
    <n v="2019"/>
    <n v="2"/>
    <s v=""/>
    <s v=""/>
    <s v=""/>
    <n v="260700"/>
    <m/>
    <m/>
    <n v="2030"/>
    <s v=""/>
    <s v=""/>
    <s v="nem"/>
    <s v=""/>
    <x v="0"/>
  </r>
  <r>
    <n v="515520300432"/>
    <n v="515520300432"/>
    <n v="515520300432"/>
    <n v="2030"/>
    <s v="Debrecen"/>
    <d v="2018-12-20T00:00:00"/>
    <d v="2018-12-20T00:00:00"/>
    <x v="28"/>
    <s v="KOMF1"/>
    <s v="komfortnövelés"/>
    <n v="0"/>
    <n v="0"/>
    <n v="9716600"/>
    <s v="Ft/kocsi"/>
    <n v="0"/>
    <n v="0"/>
    <m/>
    <m/>
    <d v="2019-02-18T00:00:00"/>
    <n v="2019"/>
    <n v="2"/>
    <s v=""/>
    <s v=""/>
    <s v=""/>
    <n v="0"/>
    <m/>
    <m/>
    <n v="2030"/>
    <s v=""/>
    <s v=""/>
    <s v="nem"/>
    <s v=""/>
    <x v="0"/>
  </r>
  <r>
    <n v="515520300432"/>
    <n v="515520300432"/>
    <n v="515520300432"/>
    <n v="2030"/>
    <s v="Debrecen"/>
    <d v="2018-12-20T00:00:00"/>
    <d v="2018-12-20T00:00:00"/>
    <x v="29"/>
    <s v="T52990"/>
    <s v="azbesztmentesítés"/>
    <n v="1"/>
    <n v="0"/>
    <n v="365700"/>
    <s v="Ft/kocsi"/>
    <m/>
    <n v="0"/>
    <m/>
    <m/>
    <d v="2019-02-18T00:00:00"/>
    <n v="2019"/>
    <n v="2"/>
    <s v=""/>
    <s v=""/>
    <s v=""/>
    <n v="0"/>
    <m/>
    <m/>
    <n v="2030"/>
    <s v=""/>
    <s v=""/>
    <s v="nem"/>
    <s v=""/>
    <x v="0"/>
  </r>
  <r>
    <n v="515520300432"/>
    <n v="515520300432"/>
    <n v="515520300432"/>
    <n v="2030"/>
    <s v="Debrecen"/>
    <d v="2018-12-20T00:00:00"/>
    <d v="2018-12-20T00:00:00"/>
    <x v="21"/>
    <e v="#N/A"/>
    <s v="szolgálati tároló kialakítás"/>
    <n v="1"/>
    <n v="0"/>
    <n v="1000000"/>
    <m/>
    <m/>
    <n v="0"/>
    <m/>
    <m/>
    <d v="2019-02-18T00:00:00"/>
    <n v="2019"/>
    <n v="2"/>
    <s v=""/>
    <s v=""/>
    <s v=""/>
    <n v="0"/>
    <m/>
    <m/>
    <n v="2030"/>
    <s v=""/>
    <s v=""/>
    <s v="nem"/>
    <s v=""/>
    <x v="0"/>
  </r>
  <r>
    <n v="515520300515"/>
    <n v="515520300515"/>
    <n v="515520300515"/>
    <n v="2030"/>
    <s v="Debrecen"/>
    <d v="2017-07-13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1289642"/>
    <n v="4710358"/>
    <n v="20000000"/>
    <m/>
    <m/>
    <n v="2030"/>
    <s v=""/>
    <s v=""/>
    <s v="igen"/>
    <n v="1000000"/>
    <x v="1"/>
  </r>
  <r>
    <n v="515520300515"/>
    <n v="515520300515"/>
    <n v="515520300515"/>
    <n v="2030"/>
    <s v="Debrecen"/>
    <d v="2017-07-13T00:00:00"/>
    <d v="2019-12-20T00:00:00"/>
    <x v="25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15"/>
    <n v="515520300515"/>
    <n v="515520300515"/>
    <n v="2030"/>
    <s v="Debrecen"/>
    <d v="2017-07-13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15"/>
    <n v="515520300515"/>
    <n v="515520300515"/>
    <n v="2030"/>
    <s v="Debrecen"/>
    <d v="2017-07-13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15"/>
    <n v="515520300515"/>
    <n v="515520300515"/>
    <n v="2030"/>
    <s v="Debrecen"/>
    <d v="2017-07-13T00:00:00"/>
    <d v="2019-12-20T00:00:00"/>
    <x v="27"/>
    <s v="nem volt"/>
    <s v="nyitó-záró gomb előkészítés"/>
    <n v="1"/>
    <n v="0"/>
    <n v="260700"/>
    <s v="Ft/kocsi"/>
    <n v="1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15"/>
    <n v="515520300515"/>
    <n v="515520300515"/>
    <n v="2030"/>
    <s v="Debrecen"/>
    <d v="2017-07-13T00:00:00"/>
    <d v="2019-12-20T00:00:00"/>
    <x v="28"/>
    <s v="KOMF1"/>
    <s v="komfortnövelés"/>
    <n v="0"/>
    <n v="0"/>
    <n v="9716600"/>
    <s v="Ft/kocsi"/>
    <n v="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15"/>
    <n v="515520300515"/>
    <n v="515520300515"/>
    <n v="2030"/>
    <s v="Debrecen"/>
    <d v="2017-07-13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15"/>
    <n v="515520300515"/>
    <n v="515520300515"/>
    <n v="2030"/>
    <s v="Debrecen"/>
    <d v="2017-07-13T00:00:00"/>
    <d v="2019-12-20T00:00:00"/>
    <x v="21"/>
    <e v="#N/A"/>
    <s v="szolgálati tároló kialakítás"/>
    <n v="1"/>
    <n v="1"/>
    <n v="1000000"/>
    <m/>
    <m/>
    <n v="1000000"/>
    <m/>
    <m/>
    <d v="2020-02-18T00:00:00"/>
    <n v="2020"/>
    <n v="2"/>
    <s v=""/>
    <s v=""/>
    <s v=""/>
    <n v="1000000"/>
    <m/>
    <m/>
    <n v="2030"/>
    <s v=""/>
    <s v=""/>
    <s v="nem"/>
    <s v=""/>
    <x v="0"/>
  </r>
  <r>
    <n v="515520300531"/>
    <n v="515520300531"/>
    <n v="515520300531"/>
    <n v="2030"/>
    <s v="Debrecen"/>
    <d v="2017-09-29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1289642"/>
    <n v="4710358"/>
    <n v="20000000"/>
    <m/>
    <m/>
    <n v="2030"/>
    <s v=""/>
    <s v=""/>
    <s v="igen"/>
    <n v="0"/>
    <x v="1"/>
  </r>
  <r>
    <n v="515520300531"/>
    <n v="515520300531"/>
    <n v="515520300531"/>
    <n v="2030"/>
    <s v="Debrecen"/>
    <d v="2017-09-29T00:00:00"/>
    <d v="2019-12-20T00:00:00"/>
    <x v="25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31"/>
    <n v="515520300531"/>
    <n v="515520300531"/>
    <n v="2030"/>
    <s v="Debrecen"/>
    <d v="2017-09-29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31"/>
    <n v="515520300531"/>
    <n v="515520300531"/>
    <n v="2030"/>
    <s v="Debrecen"/>
    <d v="2017-09-29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531"/>
    <n v="515520300531"/>
    <n v="515520300531"/>
    <n v="2030"/>
    <s v="Debrecen"/>
    <d v="2017-09-29T00:00:00"/>
    <d v="2019-12-20T00:00:00"/>
    <x v="27"/>
    <s v="nem volt"/>
    <s v="nyitó-záró gomb előkészítés"/>
    <n v="1"/>
    <n v="0"/>
    <n v="260700"/>
    <s v="Ft/kocsi"/>
    <n v="1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31"/>
    <n v="515520300531"/>
    <n v="515520300531"/>
    <n v="2030"/>
    <s v="Debrecen"/>
    <d v="2017-09-29T00:00:00"/>
    <d v="2019-12-20T00:00:00"/>
    <x v="28"/>
    <s v="KOMF1"/>
    <s v="komfortnövelés"/>
    <n v="0"/>
    <n v="0"/>
    <n v="9716600"/>
    <s v="Ft/kocsi"/>
    <n v="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31"/>
    <n v="515520300531"/>
    <n v="515520300531"/>
    <n v="2030"/>
    <s v="Debrecen"/>
    <d v="2017-09-29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31"/>
    <n v="515520300531"/>
    <n v="515520300531"/>
    <n v="2030"/>
    <s v="Debrecen"/>
    <d v="2017-09-29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556"/>
    <n v="515520300556"/>
    <n v="515520300556"/>
    <n v="2030"/>
    <s v="Debrecen"/>
    <d v="2018-10-26T00:00:00"/>
    <d v="2018-10-26T00:00:00"/>
    <x v="6"/>
    <s v="P80115"/>
    <s v="UIC csere, zöldhurok"/>
    <n v="1"/>
    <n v="1"/>
    <n v="2781500"/>
    <s v="Ft/kocsi"/>
    <n v="0"/>
    <m/>
    <n v="2781500"/>
    <m/>
    <d v="2018-12-25T00:00:00"/>
    <n v="2018"/>
    <n v="12"/>
    <n v="14000000"/>
    <n v="1289642"/>
    <n v="4710358"/>
    <n v="22781500"/>
    <m/>
    <m/>
    <n v="2030"/>
    <s v=""/>
    <s v=""/>
    <s v="igen"/>
    <n v="14851800"/>
    <x v="1"/>
  </r>
  <r>
    <n v="515520300556"/>
    <n v="515520300556"/>
    <n v="515520300556"/>
    <n v="2030"/>
    <s v="Debrecen"/>
    <d v="2018-10-26T00:00:00"/>
    <d v="2018-10-26T00:00:00"/>
    <x v="25"/>
    <s v="HANG2"/>
    <s v="hangosítás kiépítés (fix beépítésű mikrofonnal)"/>
    <n v="1"/>
    <n v="1"/>
    <n v="1727300"/>
    <s v="Ft/kocsi"/>
    <n v="0"/>
    <m/>
    <n v="1727300"/>
    <m/>
    <d v="2018-12-25T00:00:00"/>
    <n v="2018"/>
    <n v="12"/>
    <s v=""/>
    <s v=""/>
    <s v=""/>
    <n v="1727300"/>
    <m/>
    <m/>
    <n v="2030"/>
    <s v=""/>
    <s v=""/>
    <s v="nem"/>
    <s v=""/>
    <x v="1"/>
  </r>
  <r>
    <n v="515520300556"/>
    <n v="515520300556"/>
    <n v="515520300556"/>
    <n v="2030"/>
    <s v="Debrecen"/>
    <d v="2018-10-26T00:00:00"/>
    <d v="2018-10-26T00:00:00"/>
    <x v="8"/>
    <e v="#N/A"/>
    <s v="UIC kábel"/>
    <n v="1"/>
    <n v="1"/>
    <s v="x"/>
    <m/>
    <m/>
    <m/>
    <n v="0"/>
    <m/>
    <d v="2018-12-25T00:00:00"/>
    <n v="2018"/>
    <n v="12"/>
    <s v=""/>
    <s v=""/>
    <s v=""/>
    <n v="0"/>
    <m/>
    <m/>
    <n v="2030"/>
    <s v=""/>
    <s v=""/>
    <s v="nem"/>
    <s v=""/>
    <x v="1"/>
  </r>
  <r>
    <n v="515520300556"/>
    <n v="515520300556"/>
    <n v="515520300556"/>
    <n v="2030"/>
    <s v="Debrecen"/>
    <d v="2018-10-26T00:00:00"/>
    <d v="2018-10-26T00:00:00"/>
    <x v="26"/>
    <e v="#N/A"/>
    <s v="ajtóátalakítás"/>
    <n v="1"/>
    <n v="1"/>
    <s v="x"/>
    <m/>
    <m/>
    <m/>
    <n v="0"/>
    <m/>
    <d v="2018-12-25T00:00:00"/>
    <n v="2018"/>
    <n v="12"/>
    <s v=""/>
    <s v=""/>
    <s v=""/>
    <n v="0"/>
    <m/>
    <m/>
    <n v="2030"/>
    <s v=""/>
    <s v=""/>
    <s v="nem"/>
    <s v=""/>
    <x v="1"/>
  </r>
  <r>
    <n v="515520300556"/>
    <n v="515520300556"/>
    <n v="515520300556"/>
    <n v="2030"/>
    <s v="Debrecen"/>
    <d v="2018-10-26T00:00:00"/>
    <d v="2018-10-26T00:00:00"/>
    <x v="27"/>
    <s v="nem volt"/>
    <s v="nyitó-záró gomb előkészítés"/>
    <n v="1"/>
    <n v="1"/>
    <n v="260700"/>
    <s v="Ft/kocsi"/>
    <n v="10"/>
    <n v="260700"/>
    <m/>
    <m/>
    <d v="2018-12-25T00:00:00"/>
    <n v="2018"/>
    <n v="12"/>
    <s v=""/>
    <s v=""/>
    <s v=""/>
    <n v="260700"/>
    <m/>
    <m/>
    <n v="2030"/>
    <s v=""/>
    <s v=""/>
    <s v="nem"/>
    <s v=""/>
    <x v="0"/>
  </r>
  <r>
    <n v="515520300556"/>
    <n v="515520300556"/>
    <n v="515520300556"/>
    <n v="2030"/>
    <s v="Debrecen"/>
    <d v="2018-10-26T00:00:00"/>
    <d v="2018-10-26T00:00:00"/>
    <x v="28"/>
    <s v="KOMF1"/>
    <s v="komfortnövelés"/>
    <n v="1"/>
    <n v="1"/>
    <n v="9716600"/>
    <s v="Ft/kocsi"/>
    <n v="0"/>
    <n v="9716600"/>
    <m/>
    <m/>
    <d v="2018-12-25T00:00:00"/>
    <n v="2018"/>
    <n v="12"/>
    <s v=""/>
    <s v=""/>
    <s v=""/>
    <n v="9716600"/>
    <m/>
    <m/>
    <n v="2030"/>
    <s v=""/>
    <s v=""/>
    <s v="nem"/>
    <s v=""/>
    <x v="0"/>
  </r>
  <r>
    <n v="515520300556"/>
    <n v="515520300556"/>
    <n v="515520300556"/>
    <n v="2030"/>
    <s v="Debrecen"/>
    <d v="2018-10-26T00:00:00"/>
    <d v="2018-10-26T00:00:00"/>
    <x v="29"/>
    <s v="T52990"/>
    <s v="azbesztmentesítés"/>
    <n v="1"/>
    <n v="1"/>
    <n v="365700"/>
    <s v="Ft/kocsi"/>
    <m/>
    <n v="365700"/>
    <m/>
    <m/>
    <d v="2018-12-25T00:00:00"/>
    <n v="2018"/>
    <n v="12"/>
    <s v=""/>
    <s v=""/>
    <s v=""/>
    <n v="365700"/>
    <m/>
    <m/>
    <n v="2030"/>
    <s v=""/>
    <s v=""/>
    <s v="nem"/>
    <s v=""/>
    <x v="0"/>
  </r>
  <r>
    <n v="515520300556"/>
    <n v="515520300556"/>
    <n v="515520300556"/>
    <n v="2030"/>
    <s v="Debrecen"/>
    <d v="2018-10-26T00:00:00"/>
    <d v="2018-10-26T00:00:00"/>
    <x v="21"/>
    <e v="#N/A"/>
    <s v="szolgálati tároló kialakítás"/>
    <n v="1"/>
    <n v="0"/>
    <n v="1000000"/>
    <m/>
    <m/>
    <n v="0"/>
    <m/>
    <m/>
    <d v="2018-12-25T00:00:00"/>
    <n v="2018"/>
    <n v="12"/>
    <s v=""/>
    <s v=""/>
    <s v=""/>
    <n v="0"/>
    <m/>
    <m/>
    <n v="2030"/>
    <s v=""/>
    <s v=""/>
    <s v="nem"/>
    <s v=""/>
    <x v="0"/>
  </r>
  <r>
    <n v="515520300952"/>
    <n v="515520300952"/>
    <n v="515520300952"/>
    <n v="2030"/>
    <s v="Debrecen"/>
    <d v="2017-07-15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1289642"/>
    <n v="4710358"/>
    <n v="20000000"/>
    <m/>
    <m/>
    <n v="2030"/>
    <s v=""/>
    <s v=""/>
    <s v="igen"/>
    <n v="1000000"/>
    <x v="1"/>
  </r>
  <r>
    <n v="515520300952"/>
    <n v="515520300952"/>
    <n v="515520300952"/>
    <n v="2030"/>
    <s v="Debrecen"/>
    <d v="2017-07-15T00:00:00"/>
    <d v="2019-12-20T00:00:00"/>
    <x v="25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952"/>
    <n v="515520300952"/>
    <n v="515520300952"/>
    <n v="2030"/>
    <s v="Debrecen"/>
    <d v="2017-07-1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952"/>
    <n v="515520300952"/>
    <n v="515520300952"/>
    <n v="2030"/>
    <s v="Debrecen"/>
    <d v="2017-07-1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2030"/>
    <s v=""/>
    <s v=""/>
    <s v="nem"/>
    <s v=""/>
    <x v="1"/>
  </r>
  <r>
    <n v="515520300952"/>
    <n v="515520300952"/>
    <n v="515520300952"/>
    <n v="2030"/>
    <s v="Debrecen"/>
    <d v="2017-07-15T00:00:00"/>
    <d v="2019-12-20T00:00:00"/>
    <x v="27"/>
    <s v="nem volt"/>
    <s v="nyitó-záró gomb előkészítés"/>
    <n v="1"/>
    <n v="0"/>
    <n v="260700"/>
    <s v="Ft/kocsi"/>
    <n v="1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952"/>
    <n v="515520300952"/>
    <n v="515520300952"/>
    <n v="2030"/>
    <s v="Debrecen"/>
    <d v="2017-07-15T00:00:00"/>
    <d v="2019-12-20T00:00:00"/>
    <x v="28"/>
    <s v="KOMF1"/>
    <s v="komfortnövelés"/>
    <n v="0"/>
    <n v="0"/>
    <n v="9716600"/>
    <s v="Ft/kocsi"/>
    <n v="0"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952"/>
    <n v="515520300952"/>
    <n v="515520300952"/>
    <n v="2030"/>
    <s v="Debrecen"/>
    <d v="2017-07-15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2030"/>
    <s v=""/>
    <s v=""/>
    <s v="nem"/>
    <s v=""/>
    <x v="0"/>
  </r>
  <r>
    <n v="515520300952"/>
    <n v="515520300952"/>
    <n v="515520300952"/>
    <n v="2030"/>
    <s v="Debrecen"/>
    <d v="2017-07-15T00:00:00"/>
    <d v="2019-12-20T00:00:00"/>
    <x v="21"/>
    <e v="#N/A"/>
    <s v="szolgálati tároló kialakítás"/>
    <n v="1"/>
    <n v="1"/>
    <n v="1000000"/>
    <m/>
    <m/>
    <n v="1000000"/>
    <m/>
    <m/>
    <d v="2020-02-18T00:00:00"/>
    <n v="2020"/>
    <n v="2"/>
    <s v=""/>
    <s v=""/>
    <s v=""/>
    <n v="1000000"/>
    <m/>
    <m/>
    <n v="2030"/>
    <s v=""/>
    <s v=""/>
    <s v="nem"/>
    <s v=""/>
    <x v="0"/>
  </r>
  <r>
    <n v="515520700557"/>
    <n v="515520700557"/>
    <n v="515520700557"/>
    <n v="2070"/>
    <s v="Bp. Keleti"/>
    <d v="2020-08-30T00:00:00"/>
    <d v="2020-08-30T00:00:00"/>
    <x v="22"/>
    <s v="nincs"/>
    <s v="komfortnövelés (ld. Feltétfüzet)"/>
    <n v="1"/>
    <n v="1"/>
    <n v="50000000"/>
    <s v="Ft/kocsi"/>
    <m/>
    <m/>
    <m/>
    <n v="50000000"/>
    <d v="2020-10-29T00:00:00"/>
    <n v="2020"/>
    <n v="10"/>
    <n v="16317400"/>
    <n v="124032"/>
    <n v="12875968"/>
    <n v="79317400"/>
    <m/>
    <m/>
    <n v="2070"/>
    <n v="1"/>
    <s v=""/>
    <s v="igen"/>
    <n v="56041100"/>
    <x v="2"/>
  </r>
  <r>
    <n v="515520700557"/>
    <n v="515520700557"/>
    <n v="515520700557"/>
    <n v="2070"/>
    <s v="Bp. Keleti"/>
    <d v="2020-08-30T00:00:00"/>
    <d v="2020-08-30T00:00:00"/>
    <x v="6"/>
    <s v="P80115"/>
    <s v="UIC csere, zöldhurok"/>
    <n v="1"/>
    <n v="1"/>
    <n v="3995400"/>
    <s v="Ft/kocsi"/>
    <n v="25"/>
    <m/>
    <n v="3995400"/>
    <m/>
    <d v="2020-10-29T00:00:00"/>
    <n v="2020"/>
    <n v="10"/>
    <s v=""/>
    <s v=""/>
    <s v=""/>
    <n v="3995400"/>
    <m/>
    <m/>
    <n v="2070"/>
    <n v="1"/>
    <s v=""/>
    <s v="nem"/>
    <s v=""/>
    <x v="1"/>
  </r>
  <r>
    <n v="515520700557"/>
    <n v="515520700557"/>
    <n v="515520700557"/>
    <n v="2070"/>
    <s v="Bp. Keleti"/>
    <d v="2020-08-30T00:00:00"/>
    <d v="2020-08-30T00:00:00"/>
    <x v="8"/>
    <e v="#N/A"/>
    <s v="UIC kábel"/>
    <n v="1"/>
    <n v="1"/>
    <s v="x"/>
    <m/>
    <m/>
    <m/>
    <n v="0"/>
    <m/>
    <d v="2020-10-29T00:00:00"/>
    <n v="2020"/>
    <n v="10"/>
    <s v=""/>
    <s v=""/>
    <s v=""/>
    <n v="0"/>
    <m/>
    <m/>
    <n v="2070"/>
    <n v="1"/>
    <s v=""/>
    <s v="nem"/>
    <s v=""/>
    <x v="1"/>
  </r>
  <r>
    <n v="515520700557"/>
    <n v="515520700557"/>
    <n v="515520700557"/>
    <n v="2070"/>
    <s v="Bp. Keleti"/>
    <d v="2020-08-30T00:00:00"/>
    <d v="2020-08-30T00:00:00"/>
    <x v="9"/>
    <e v="#N/A"/>
    <s v="hangosítás kiépítés (fix beépítésű mikrofonnal)"/>
    <n v="1"/>
    <n v="1"/>
    <n v="950000"/>
    <m/>
    <m/>
    <m/>
    <n v="950000"/>
    <m/>
    <d v="2020-10-29T00:00:00"/>
    <n v="2020"/>
    <n v="10"/>
    <s v=""/>
    <s v=""/>
    <s v=""/>
    <n v="950000"/>
    <m/>
    <m/>
    <n v="2070"/>
    <n v="1"/>
    <s v=""/>
    <s v="nem"/>
    <s v=""/>
    <x v="1"/>
  </r>
  <r>
    <n v="515520700557"/>
    <n v="515520700557"/>
    <n v="515520700557"/>
    <n v="2070"/>
    <s v="Bp. Keleti"/>
    <d v="2020-08-30T00:00:00"/>
    <d v="2020-08-30T00:00:00"/>
    <x v="10"/>
    <s v="P98006"/>
    <s v="érintésvédelem"/>
    <n v="1"/>
    <n v="1"/>
    <n v="95700"/>
    <s v="Ft/kocsi"/>
    <n v="0"/>
    <n v="95700"/>
    <m/>
    <m/>
    <d v="2020-10-29T00:00:00"/>
    <n v="2020"/>
    <n v="10"/>
    <s v=""/>
    <s v=""/>
    <s v=""/>
    <n v="95700"/>
    <m/>
    <m/>
    <n v="2070"/>
    <n v="1"/>
    <s v=""/>
    <s v="nem"/>
    <s v=""/>
    <x v="0"/>
  </r>
  <r>
    <n v="515520700557"/>
    <n v="515520700557"/>
    <n v="515520700557"/>
    <n v="2070"/>
    <s v="Bp. Keleti"/>
    <d v="2020-08-30T00:00:00"/>
    <d v="2020-08-30T00:00:00"/>
    <x v="21"/>
    <e v="#N/A"/>
    <s v="szolgálati tároló kialakítás"/>
    <n v="1"/>
    <n v="1"/>
    <n v="1000000"/>
    <m/>
    <m/>
    <n v="1000000"/>
    <m/>
    <m/>
    <d v="2020-10-29T00:00:00"/>
    <n v="2020"/>
    <n v="10"/>
    <s v=""/>
    <s v=""/>
    <s v=""/>
    <n v="1000000"/>
    <m/>
    <m/>
    <n v="2070"/>
    <n v="1"/>
    <s v=""/>
    <s v="nem"/>
    <s v=""/>
    <x v="0"/>
  </r>
  <r>
    <n v="515520700573"/>
    <n v="515520700573"/>
    <n v="515520700573"/>
    <n v="2070"/>
    <s v="Szombathely"/>
    <d v="2020-07-05T00:00:00"/>
    <d v="2020-07-05T00:00:00"/>
    <x v="22"/>
    <s v="nincs"/>
    <s v="komfortnövelés (ld. Feltétfüzet)"/>
    <n v="1"/>
    <n v="1"/>
    <n v="50000000"/>
    <s v="Ft/kocsi"/>
    <m/>
    <m/>
    <m/>
    <n v="50000000"/>
    <d v="2020-09-03T00:00:00"/>
    <n v="2020"/>
    <n v="9"/>
    <n v="16317400"/>
    <n v="124032"/>
    <n v="12875968"/>
    <n v="79317400"/>
    <m/>
    <m/>
    <n v="2070"/>
    <s v=""/>
    <s v=""/>
    <s v="igen"/>
    <n v="55041100"/>
    <x v="2"/>
  </r>
  <r>
    <n v="515520700573"/>
    <n v="515520700573"/>
    <n v="515520700573"/>
    <n v="2070"/>
    <s v="Szombathely"/>
    <d v="2020-07-05T00:00:00"/>
    <d v="2020-07-05T00:00:00"/>
    <x v="6"/>
    <s v="P80115"/>
    <s v="UIC csere, zöldhurok"/>
    <n v="1"/>
    <n v="1"/>
    <n v="3995400"/>
    <s v="Ft/kocsi"/>
    <n v="25"/>
    <m/>
    <n v="3995400"/>
    <m/>
    <d v="2020-09-03T00:00:00"/>
    <n v="2020"/>
    <n v="9"/>
    <s v=""/>
    <s v=""/>
    <s v=""/>
    <n v="3995400"/>
    <m/>
    <m/>
    <n v="2070"/>
    <s v=""/>
    <s v=""/>
    <s v="nem"/>
    <s v=""/>
    <x v="1"/>
  </r>
  <r>
    <n v="515520700573"/>
    <n v="515520700573"/>
    <n v="515520700573"/>
    <n v="2070"/>
    <s v="Szombathely"/>
    <d v="2020-07-05T00:00:00"/>
    <d v="2020-07-05T00:00:00"/>
    <x v="8"/>
    <e v="#N/A"/>
    <s v="UIC kábel"/>
    <n v="1"/>
    <n v="1"/>
    <s v="x"/>
    <m/>
    <m/>
    <m/>
    <n v="0"/>
    <m/>
    <d v="2020-09-03T00:00:00"/>
    <n v="2020"/>
    <n v="9"/>
    <s v=""/>
    <s v=""/>
    <s v=""/>
    <n v="0"/>
    <m/>
    <m/>
    <n v="2070"/>
    <s v=""/>
    <s v=""/>
    <s v="nem"/>
    <s v=""/>
    <x v="1"/>
  </r>
  <r>
    <n v="515520700573"/>
    <n v="515520700573"/>
    <n v="515520700573"/>
    <n v="2070"/>
    <s v="Szombathely"/>
    <d v="2020-07-05T00:00:00"/>
    <d v="2020-07-05T00:00:00"/>
    <x v="9"/>
    <e v="#N/A"/>
    <s v="hangosítás kiépítés (fix beépítésű mikrofonnal)"/>
    <n v="1"/>
    <n v="1"/>
    <n v="950000"/>
    <m/>
    <m/>
    <m/>
    <n v="950000"/>
    <m/>
    <d v="2020-09-03T00:00:00"/>
    <n v="2020"/>
    <n v="9"/>
    <s v=""/>
    <s v=""/>
    <s v=""/>
    <n v="950000"/>
    <m/>
    <m/>
    <n v="2070"/>
    <s v=""/>
    <s v=""/>
    <s v="nem"/>
    <s v=""/>
    <x v="1"/>
  </r>
  <r>
    <n v="515520700573"/>
    <n v="515520700573"/>
    <n v="515520700573"/>
    <n v="2070"/>
    <s v="Szombathely"/>
    <d v="2020-07-05T00:00:00"/>
    <d v="2020-07-05T00:00:00"/>
    <x v="10"/>
    <s v="P98006"/>
    <s v="érintésvédelem"/>
    <n v="1"/>
    <n v="1"/>
    <n v="95700"/>
    <s v="Ft/kocsi"/>
    <n v="0"/>
    <n v="95700"/>
    <m/>
    <m/>
    <d v="2020-09-03T00:00:00"/>
    <n v="2020"/>
    <n v="9"/>
    <s v=""/>
    <s v=""/>
    <s v=""/>
    <n v="95700"/>
    <m/>
    <m/>
    <n v="2070"/>
    <s v=""/>
    <s v=""/>
    <s v="nem"/>
    <s v=""/>
    <x v="0"/>
  </r>
  <r>
    <n v="515520700573"/>
    <n v="515520700573"/>
    <n v="515520700573"/>
    <n v="2070"/>
    <s v="Szombathely"/>
    <d v="2020-07-05T00:00:00"/>
    <d v="2020-07-05T00:00:00"/>
    <x v="21"/>
    <e v="#N/A"/>
    <s v="szolgálati tároló kialakítás"/>
    <n v="1"/>
    <n v="0"/>
    <n v="1000000"/>
    <m/>
    <m/>
    <n v="0"/>
    <m/>
    <m/>
    <d v="2020-09-03T00:00:00"/>
    <n v="2020"/>
    <n v="9"/>
    <s v=""/>
    <s v=""/>
    <s v=""/>
    <n v="0"/>
    <m/>
    <m/>
    <n v="2070"/>
    <s v=""/>
    <s v=""/>
    <s v="nem"/>
    <s v=""/>
    <x v="0"/>
  </r>
  <r>
    <n v="515520700607"/>
    <n v="515520700607"/>
    <n v="515520700607"/>
    <n v="2070"/>
    <s v="Szombathely"/>
    <d v="2019-08-26T00:00:00"/>
    <d v="2019-08-26T00:00:00"/>
    <x v="22"/>
    <s v="nincs"/>
    <s v="komfortnövelés (ld. Feltétfüzet)"/>
    <n v="1"/>
    <n v="1"/>
    <n v="50000000"/>
    <s v="Ft/kocsi"/>
    <m/>
    <m/>
    <m/>
    <n v="50000000"/>
    <d v="2019-10-25T00:00:00"/>
    <n v="2019"/>
    <n v="10"/>
    <n v="16317400"/>
    <n v="124032"/>
    <n v="12875968"/>
    <n v="79317400"/>
    <m/>
    <m/>
    <n v="2070"/>
    <s v=""/>
    <s v=""/>
    <s v="igen"/>
    <n v="55041100"/>
    <x v="2"/>
  </r>
  <r>
    <n v="515520700607"/>
    <n v="515520700607"/>
    <n v="515520700607"/>
    <n v="2070"/>
    <s v="Szombathely"/>
    <d v="2019-08-26T00:00:00"/>
    <d v="2019-08-26T00:00:00"/>
    <x v="6"/>
    <s v="P80115"/>
    <s v="UIC csere, zöldhurok"/>
    <n v="1"/>
    <n v="1"/>
    <n v="3995400"/>
    <s v="Ft/kocsi"/>
    <n v="25"/>
    <m/>
    <n v="3995400"/>
    <m/>
    <d v="2019-10-25T00:00:00"/>
    <n v="2019"/>
    <n v="10"/>
    <s v=""/>
    <s v=""/>
    <s v=""/>
    <n v="3995400"/>
    <m/>
    <m/>
    <n v="2070"/>
    <s v=""/>
    <s v=""/>
    <s v="nem"/>
    <s v=""/>
    <x v="1"/>
  </r>
  <r>
    <n v="515520700607"/>
    <n v="515520700607"/>
    <n v="515520700607"/>
    <n v="2070"/>
    <s v="Szombathely"/>
    <d v="2019-08-26T00:00:00"/>
    <d v="2019-08-26T00:00:00"/>
    <x v="8"/>
    <e v="#N/A"/>
    <s v="UIC kábel"/>
    <n v="1"/>
    <n v="1"/>
    <s v="x"/>
    <m/>
    <m/>
    <m/>
    <n v="0"/>
    <m/>
    <d v="2019-10-25T00:00:00"/>
    <n v="2019"/>
    <n v="10"/>
    <s v=""/>
    <s v=""/>
    <s v=""/>
    <n v="0"/>
    <m/>
    <m/>
    <n v="2070"/>
    <s v=""/>
    <s v=""/>
    <s v="nem"/>
    <s v=""/>
    <x v="1"/>
  </r>
  <r>
    <n v="515520700607"/>
    <n v="515520700607"/>
    <n v="515520700607"/>
    <n v="2070"/>
    <s v="Szombathely"/>
    <d v="2019-08-26T00:00:00"/>
    <d v="2019-08-26T00:00:00"/>
    <x v="9"/>
    <e v="#N/A"/>
    <s v="hangosítás kiépítés (fix beépítésű mikrofonnal)"/>
    <n v="1"/>
    <n v="1"/>
    <n v="950000"/>
    <m/>
    <m/>
    <m/>
    <n v="950000"/>
    <m/>
    <d v="2019-10-25T00:00:00"/>
    <n v="2019"/>
    <n v="10"/>
    <s v=""/>
    <s v=""/>
    <s v=""/>
    <n v="950000"/>
    <m/>
    <m/>
    <n v="2070"/>
    <s v=""/>
    <s v=""/>
    <s v="nem"/>
    <s v=""/>
    <x v="1"/>
  </r>
  <r>
    <n v="515520700607"/>
    <n v="515520700607"/>
    <n v="515520700607"/>
    <n v="2070"/>
    <s v="Szombathely"/>
    <d v="2019-08-26T00:00:00"/>
    <d v="2019-08-26T00:00:00"/>
    <x v="10"/>
    <s v="P98006"/>
    <s v="érintésvédelem"/>
    <n v="1"/>
    <n v="1"/>
    <n v="95700"/>
    <s v="Ft/kocsi"/>
    <n v="0"/>
    <n v="95700"/>
    <m/>
    <m/>
    <d v="2019-10-25T00:00:00"/>
    <n v="2019"/>
    <n v="10"/>
    <s v=""/>
    <s v=""/>
    <s v=""/>
    <n v="95700"/>
    <m/>
    <m/>
    <n v="2070"/>
    <s v=""/>
    <s v=""/>
    <s v="nem"/>
    <s v=""/>
    <x v="0"/>
  </r>
  <r>
    <n v="515520700607"/>
    <n v="515520700607"/>
    <n v="515520700607"/>
    <n v="2070"/>
    <s v="Szombathely"/>
    <d v="2019-08-26T00:00:00"/>
    <d v="2019-08-26T00:00:00"/>
    <x v="21"/>
    <e v="#N/A"/>
    <s v="szolgálati tároló kialakítás"/>
    <n v="1"/>
    <n v="0"/>
    <n v="1000000"/>
    <m/>
    <m/>
    <n v="0"/>
    <m/>
    <m/>
    <d v="2019-10-25T00:00:00"/>
    <n v="2019"/>
    <n v="10"/>
    <s v=""/>
    <s v=""/>
    <s v=""/>
    <n v="0"/>
    <m/>
    <m/>
    <n v="2070"/>
    <s v=""/>
    <s v=""/>
    <s v="nem"/>
    <s v=""/>
    <x v="0"/>
  </r>
  <r>
    <n v="515520700615"/>
    <n v="515520700615"/>
    <n v="515520700615"/>
    <n v="2070"/>
    <s v="Szombathely"/>
    <d v="2020-07-27T00:00:00"/>
    <d v="2020-07-27T00:00:00"/>
    <x v="22"/>
    <s v="nincs"/>
    <s v="komfortnövelés (ld. Feltétfüzet)"/>
    <n v="1"/>
    <n v="1"/>
    <n v="50000000"/>
    <s v="Ft/kocsi"/>
    <m/>
    <m/>
    <m/>
    <n v="50000000"/>
    <d v="2020-09-25T00:00:00"/>
    <n v="2020"/>
    <n v="9"/>
    <n v="16317400"/>
    <n v="124032"/>
    <n v="12875968"/>
    <n v="79317400"/>
    <m/>
    <m/>
    <n v="2070"/>
    <s v=""/>
    <s v=""/>
    <s v="igen"/>
    <n v="56041100"/>
    <x v="2"/>
  </r>
  <r>
    <n v="515520700615"/>
    <n v="515520700615"/>
    <n v="515520700615"/>
    <n v="2070"/>
    <s v="Szombathely"/>
    <d v="2020-07-27T00:00:00"/>
    <d v="2020-07-27T00:00:00"/>
    <x v="6"/>
    <s v="P80115"/>
    <s v="UIC csere, zöldhurok"/>
    <n v="1"/>
    <n v="1"/>
    <n v="3995400"/>
    <s v="Ft/kocsi"/>
    <n v="25"/>
    <m/>
    <n v="3995400"/>
    <m/>
    <d v="2020-09-25T00:00:00"/>
    <n v="2020"/>
    <n v="9"/>
    <s v=""/>
    <s v=""/>
    <s v=""/>
    <n v="3995400"/>
    <m/>
    <m/>
    <n v="2070"/>
    <s v=""/>
    <s v=""/>
    <s v="nem"/>
    <s v=""/>
    <x v="1"/>
  </r>
  <r>
    <n v="515520700615"/>
    <n v="515520700615"/>
    <n v="515520700615"/>
    <n v="2070"/>
    <s v="Szombathely"/>
    <d v="2020-07-27T00:00:00"/>
    <d v="2020-07-27T00:00:00"/>
    <x v="8"/>
    <e v="#N/A"/>
    <s v="UIC kábel"/>
    <n v="1"/>
    <n v="1"/>
    <s v="x"/>
    <m/>
    <m/>
    <m/>
    <n v="0"/>
    <m/>
    <d v="2020-09-25T00:00:00"/>
    <n v="2020"/>
    <n v="9"/>
    <s v=""/>
    <s v=""/>
    <s v=""/>
    <n v="0"/>
    <m/>
    <m/>
    <n v="2070"/>
    <s v=""/>
    <s v=""/>
    <s v="nem"/>
    <s v=""/>
    <x v="1"/>
  </r>
  <r>
    <n v="515520700615"/>
    <n v="515520700615"/>
    <n v="515520700615"/>
    <n v="2070"/>
    <s v="Szombathely"/>
    <d v="2020-07-27T00:00:00"/>
    <d v="2020-07-27T00:00:00"/>
    <x v="9"/>
    <e v="#N/A"/>
    <s v="hangosítás kiépítés (fix beépítésű mikrofonnal)"/>
    <n v="1"/>
    <n v="1"/>
    <n v="950000"/>
    <m/>
    <m/>
    <m/>
    <n v="950000"/>
    <m/>
    <d v="2020-09-25T00:00:00"/>
    <n v="2020"/>
    <n v="9"/>
    <s v=""/>
    <s v=""/>
    <s v=""/>
    <n v="950000"/>
    <m/>
    <m/>
    <n v="2070"/>
    <s v=""/>
    <s v=""/>
    <s v="nem"/>
    <s v=""/>
    <x v="1"/>
  </r>
  <r>
    <n v="515520700615"/>
    <n v="515520700615"/>
    <n v="515520700615"/>
    <n v="2070"/>
    <s v="Szombathely"/>
    <d v="2020-07-27T00:00:00"/>
    <d v="2020-07-27T00:00:00"/>
    <x v="10"/>
    <s v="P98006"/>
    <s v="érintésvédelem"/>
    <n v="1"/>
    <n v="1"/>
    <n v="95700"/>
    <s v="Ft/kocsi"/>
    <n v="0"/>
    <n v="95700"/>
    <m/>
    <m/>
    <d v="2020-09-25T00:00:00"/>
    <n v="2020"/>
    <n v="9"/>
    <s v=""/>
    <s v=""/>
    <s v=""/>
    <n v="95700"/>
    <m/>
    <m/>
    <n v="2070"/>
    <s v=""/>
    <s v=""/>
    <s v="nem"/>
    <s v=""/>
    <x v="0"/>
  </r>
  <r>
    <n v="515520700615"/>
    <n v="515520700615"/>
    <n v="515520700615"/>
    <n v="2070"/>
    <s v="Szombathely"/>
    <d v="2020-07-27T00:00:00"/>
    <d v="2020-07-27T00:00:00"/>
    <x v="21"/>
    <e v="#N/A"/>
    <s v="szolgálati tároló kialakítás"/>
    <n v="1"/>
    <n v="1"/>
    <n v="1000000"/>
    <m/>
    <m/>
    <n v="1000000"/>
    <m/>
    <m/>
    <d v="2020-09-25T00:00:00"/>
    <n v="2020"/>
    <n v="9"/>
    <s v=""/>
    <s v=""/>
    <s v=""/>
    <n v="1000000"/>
    <m/>
    <m/>
    <n v="2070"/>
    <s v=""/>
    <s v=""/>
    <s v="nem"/>
    <s v=""/>
    <x v="0"/>
  </r>
  <r>
    <n v="515520700623"/>
    <n v="515520700623"/>
    <n v="515520700623"/>
    <n v="2070"/>
    <s v="Szombathely"/>
    <d v="2019-03-30T00:00:00"/>
    <d v="2019-03-30T00:00:00"/>
    <x v="22"/>
    <s v="nincs"/>
    <s v="komfortnövelés (ld. Feltétfüzet)"/>
    <n v="1"/>
    <n v="1"/>
    <n v="50000000"/>
    <s v="Ft/kocsi"/>
    <m/>
    <m/>
    <m/>
    <n v="50000000"/>
    <d v="2019-05-29T00:00:00"/>
    <n v="2019"/>
    <n v="5"/>
    <n v="16317400"/>
    <n v="124032"/>
    <n v="12875968"/>
    <n v="79317400"/>
    <m/>
    <m/>
    <n v="2070"/>
    <s v=""/>
    <s v=""/>
    <s v="igen"/>
    <n v="55041100"/>
    <x v="2"/>
  </r>
  <r>
    <n v="515520700623"/>
    <n v="515520700623"/>
    <n v="515520700623"/>
    <n v="2070"/>
    <s v="Szombathely"/>
    <d v="2019-03-30T00:00:00"/>
    <d v="2019-03-30T00:00:00"/>
    <x v="6"/>
    <s v="P80115"/>
    <s v="UIC csere, zöldhurok"/>
    <n v="1"/>
    <n v="1"/>
    <n v="3995400"/>
    <s v="Ft/kocsi"/>
    <n v="25"/>
    <m/>
    <n v="3995400"/>
    <m/>
    <d v="2019-05-29T00:00:00"/>
    <n v="2019"/>
    <n v="5"/>
    <s v=""/>
    <s v=""/>
    <s v=""/>
    <n v="3995400"/>
    <m/>
    <m/>
    <n v="2070"/>
    <s v=""/>
    <s v=""/>
    <s v="nem"/>
    <s v=""/>
    <x v="1"/>
  </r>
  <r>
    <n v="515520700623"/>
    <n v="515520700623"/>
    <n v="515520700623"/>
    <n v="2070"/>
    <s v="Szombathely"/>
    <d v="2019-03-30T00:00:00"/>
    <d v="2019-03-30T00:00:00"/>
    <x v="8"/>
    <e v="#N/A"/>
    <s v="UIC kábel"/>
    <n v="1"/>
    <n v="1"/>
    <s v="x"/>
    <m/>
    <m/>
    <m/>
    <n v="0"/>
    <m/>
    <d v="2019-05-29T00:00:00"/>
    <n v="2019"/>
    <n v="5"/>
    <s v=""/>
    <s v=""/>
    <s v=""/>
    <n v="0"/>
    <m/>
    <m/>
    <n v="2070"/>
    <s v=""/>
    <s v=""/>
    <s v="nem"/>
    <s v=""/>
    <x v="1"/>
  </r>
  <r>
    <n v="515520700623"/>
    <n v="515520700623"/>
    <n v="515520700623"/>
    <n v="2070"/>
    <s v="Szombathely"/>
    <d v="2019-03-30T00:00:00"/>
    <d v="2019-03-30T00:00:00"/>
    <x v="9"/>
    <e v="#N/A"/>
    <s v="hangosítás kiépítés (fix beépítésű mikrofonnal)"/>
    <n v="1"/>
    <n v="1"/>
    <n v="950000"/>
    <m/>
    <m/>
    <m/>
    <n v="950000"/>
    <m/>
    <d v="2019-05-29T00:00:00"/>
    <n v="2019"/>
    <n v="5"/>
    <s v=""/>
    <s v=""/>
    <s v=""/>
    <n v="950000"/>
    <m/>
    <m/>
    <n v="2070"/>
    <s v=""/>
    <s v=""/>
    <s v="nem"/>
    <s v=""/>
    <x v="1"/>
  </r>
  <r>
    <n v="515520700623"/>
    <n v="515520700623"/>
    <n v="515520700623"/>
    <n v="2070"/>
    <s v="Szombathely"/>
    <d v="2019-03-30T00:00:00"/>
    <d v="2019-03-30T00:00:00"/>
    <x v="10"/>
    <s v="P98006"/>
    <s v="érintésvédelem"/>
    <n v="1"/>
    <n v="1"/>
    <n v="95700"/>
    <s v="Ft/kocsi"/>
    <n v="0"/>
    <n v="95700"/>
    <m/>
    <m/>
    <d v="2019-05-29T00:00:00"/>
    <n v="2019"/>
    <n v="5"/>
    <s v=""/>
    <s v=""/>
    <s v=""/>
    <n v="95700"/>
    <m/>
    <m/>
    <n v="2070"/>
    <s v=""/>
    <s v=""/>
    <s v="nem"/>
    <s v=""/>
    <x v="0"/>
  </r>
  <r>
    <n v="515520700623"/>
    <n v="515520700623"/>
    <n v="515520700623"/>
    <n v="2070"/>
    <s v="Szombathely"/>
    <d v="2019-03-30T00:00:00"/>
    <d v="2019-03-30T00:00:00"/>
    <x v="21"/>
    <e v="#N/A"/>
    <s v="szolgálati tároló kialakítás"/>
    <n v="1"/>
    <n v="0"/>
    <n v="1000000"/>
    <m/>
    <m/>
    <n v="0"/>
    <m/>
    <m/>
    <d v="2019-05-29T00:00:00"/>
    <n v="2019"/>
    <n v="5"/>
    <s v=""/>
    <s v=""/>
    <s v=""/>
    <n v="0"/>
    <m/>
    <m/>
    <n v="2070"/>
    <s v=""/>
    <s v=""/>
    <s v="nem"/>
    <s v=""/>
    <x v="0"/>
  </r>
  <r>
    <n v="515520700706"/>
    <n v="515520700706"/>
    <n v="515520700706"/>
    <n v="2070"/>
    <s v="Szombathely"/>
    <d v="2020-04-27T00:00:00"/>
    <d v="2020-04-27T00:00:00"/>
    <x v="22"/>
    <s v="nincs"/>
    <s v="komfortnövelés (ld. Feltétfüzet)"/>
    <n v="1"/>
    <n v="1"/>
    <n v="50000000"/>
    <s v="Ft/kocsi"/>
    <m/>
    <m/>
    <m/>
    <n v="50000000"/>
    <d v="2020-06-26T00:00:00"/>
    <n v="2020"/>
    <n v="6"/>
    <n v="16317400"/>
    <n v="124032"/>
    <n v="12875968"/>
    <n v="79317400"/>
    <m/>
    <m/>
    <n v="2070"/>
    <s v=""/>
    <s v=""/>
    <s v="igen"/>
    <n v="55041100"/>
    <x v="2"/>
  </r>
  <r>
    <n v="515520700706"/>
    <n v="515520700706"/>
    <n v="515520700706"/>
    <n v="2070"/>
    <s v="Szombathely"/>
    <d v="2020-04-27T00:00:00"/>
    <d v="2020-04-27T00:00:00"/>
    <x v="6"/>
    <s v="P80115"/>
    <s v="UIC csere, zöldhurok"/>
    <n v="1"/>
    <n v="1"/>
    <n v="3995400"/>
    <s v="Ft/kocsi"/>
    <n v="25"/>
    <m/>
    <n v="3995400"/>
    <m/>
    <d v="2020-06-26T00:00:00"/>
    <n v="2020"/>
    <n v="6"/>
    <s v=""/>
    <s v=""/>
    <s v=""/>
    <n v="3995400"/>
    <m/>
    <m/>
    <n v="2070"/>
    <s v=""/>
    <s v=""/>
    <s v="nem"/>
    <s v=""/>
    <x v="1"/>
  </r>
  <r>
    <n v="515520700706"/>
    <n v="515520700706"/>
    <n v="515520700706"/>
    <n v="2070"/>
    <s v="Szombathely"/>
    <d v="2020-04-27T00:00:00"/>
    <d v="2020-04-27T00:00:00"/>
    <x v="8"/>
    <e v="#N/A"/>
    <s v="UIC kábel"/>
    <n v="1"/>
    <n v="1"/>
    <s v="x"/>
    <m/>
    <m/>
    <m/>
    <n v="0"/>
    <m/>
    <d v="2020-06-26T00:00:00"/>
    <n v="2020"/>
    <n v="6"/>
    <s v=""/>
    <s v=""/>
    <s v=""/>
    <n v="0"/>
    <m/>
    <m/>
    <n v="2070"/>
    <s v=""/>
    <s v=""/>
    <s v="nem"/>
    <s v=""/>
    <x v="1"/>
  </r>
  <r>
    <n v="515520700706"/>
    <n v="515520700706"/>
    <n v="515520700706"/>
    <n v="2070"/>
    <s v="Szombathely"/>
    <d v="2020-04-27T00:00:00"/>
    <d v="2020-04-27T00:00:00"/>
    <x v="9"/>
    <e v="#N/A"/>
    <s v="hangosítás kiépítés (fix beépítésű mikrofonnal)"/>
    <n v="1"/>
    <n v="1"/>
    <n v="950000"/>
    <m/>
    <m/>
    <m/>
    <n v="950000"/>
    <m/>
    <d v="2020-06-26T00:00:00"/>
    <n v="2020"/>
    <n v="6"/>
    <s v=""/>
    <s v=""/>
    <s v=""/>
    <n v="950000"/>
    <m/>
    <m/>
    <n v="2070"/>
    <s v=""/>
    <s v=""/>
    <s v="nem"/>
    <s v=""/>
    <x v="1"/>
  </r>
  <r>
    <n v="515520700706"/>
    <n v="515520700706"/>
    <n v="515520700706"/>
    <n v="2070"/>
    <s v="Szombathely"/>
    <d v="2020-04-27T00:00:00"/>
    <d v="2020-04-27T00:00:00"/>
    <x v="10"/>
    <s v="P98006"/>
    <s v="érintésvédelem"/>
    <n v="1"/>
    <n v="1"/>
    <n v="95700"/>
    <s v="Ft/kocsi"/>
    <n v="0"/>
    <n v="95700"/>
    <m/>
    <m/>
    <d v="2020-06-26T00:00:00"/>
    <n v="2020"/>
    <n v="6"/>
    <s v=""/>
    <s v=""/>
    <s v=""/>
    <n v="95700"/>
    <m/>
    <m/>
    <n v="2070"/>
    <s v=""/>
    <s v=""/>
    <s v="nem"/>
    <s v=""/>
    <x v="0"/>
  </r>
  <r>
    <n v="515520700706"/>
    <n v="515520700706"/>
    <n v="515520700706"/>
    <n v="2070"/>
    <s v="Szombathely"/>
    <d v="2020-04-27T00:00:00"/>
    <d v="2020-04-27T00:00:00"/>
    <x v="21"/>
    <e v="#N/A"/>
    <s v="szolgálati tároló kialakítás"/>
    <n v="1"/>
    <n v="0"/>
    <n v="1000000"/>
    <m/>
    <m/>
    <n v="0"/>
    <m/>
    <m/>
    <d v="2020-06-26T00:00:00"/>
    <n v="2020"/>
    <n v="6"/>
    <s v=""/>
    <s v=""/>
    <s v=""/>
    <n v="0"/>
    <m/>
    <m/>
    <n v="2070"/>
    <s v=""/>
    <s v=""/>
    <s v="nem"/>
    <s v=""/>
    <x v="0"/>
  </r>
  <r>
    <n v="515520800035"/>
    <n v="515520800035"/>
    <n v="515520800035"/>
    <n v="2080"/>
    <s v="Békéscsaba"/>
    <d v="2018-04-06T00:00:00"/>
    <d v="2018-04-06T00:00:00"/>
    <x v="21"/>
    <e v="#N/A"/>
    <s v="szolgálati tároló kialakítás"/>
    <n v="1"/>
    <n v="0"/>
    <n v="1000000"/>
    <m/>
    <m/>
    <n v="0"/>
    <m/>
    <m/>
    <d v="2018-06-05T00:00:00"/>
    <n v="2018"/>
    <n v="6"/>
    <s v=""/>
    <s v=""/>
    <s v=""/>
    <n v="0"/>
    <m/>
    <m/>
    <n v="2080"/>
    <n v="1"/>
    <s v=""/>
    <s v="nem"/>
    <s v=""/>
    <x v="0"/>
  </r>
  <r>
    <n v="515520800068"/>
    <n v="515520800068"/>
    <n v="515520800068"/>
    <n v="2080"/>
    <s v="Debrecen"/>
    <d v="2018-04-07T00:00:00"/>
    <d v="2018-04-07T00:00:00"/>
    <x v="21"/>
    <e v="#N/A"/>
    <s v="szolgálati tároló kialakítás"/>
    <n v="1"/>
    <n v="0"/>
    <n v="1000000"/>
    <m/>
    <m/>
    <n v="0"/>
    <m/>
    <m/>
    <d v="2018-06-06T00:00:00"/>
    <n v="2018"/>
    <n v="6"/>
    <s v=""/>
    <s v=""/>
    <s v=""/>
    <n v="0"/>
    <m/>
    <m/>
    <n v="2080"/>
    <s v=""/>
    <s v=""/>
    <s v="nem"/>
    <s v=""/>
    <x v="0"/>
  </r>
  <r>
    <n v="515520800233"/>
    <n v="515520800233"/>
    <n v="515520800233"/>
    <n v="2080"/>
    <s v="Békéscsaba"/>
    <d v="2018-02-09T00:00:00"/>
    <d v="2018-02-09T00:00:00"/>
    <x v="21"/>
    <e v="#N/A"/>
    <s v="szolgálati tároló kialakítás"/>
    <n v="1"/>
    <n v="0"/>
    <n v="1000000"/>
    <m/>
    <m/>
    <n v="0"/>
    <m/>
    <m/>
    <d v="2018-04-10T00:00:00"/>
    <n v="2018"/>
    <n v="4"/>
    <s v=""/>
    <s v=""/>
    <s v=""/>
    <n v="0"/>
    <m/>
    <m/>
    <n v="2080"/>
    <s v=""/>
    <s v=""/>
    <s v="nem"/>
    <s v=""/>
    <x v="0"/>
  </r>
  <r>
    <n v="515520800316"/>
    <n v="515520800316"/>
    <n v="515520800316"/>
    <n v="2080"/>
    <s v="Szeged"/>
    <d v="2018-05-04T00:00:00"/>
    <d v="2018-05-04T00:00:00"/>
    <x v="21"/>
    <e v="#N/A"/>
    <s v="szolgálati tároló kialakítás"/>
    <n v="1"/>
    <n v="0"/>
    <n v="1000000"/>
    <m/>
    <m/>
    <n v="0"/>
    <m/>
    <m/>
    <d v="2018-07-03T00:00:00"/>
    <n v="2018"/>
    <n v="7"/>
    <s v=""/>
    <s v=""/>
    <s v=""/>
    <n v="0"/>
    <m/>
    <m/>
    <n v="2080"/>
    <s v=""/>
    <s v=""/>
    <s v="nem"/>
    <s v=""/>
    <x v="0"/>
  </r>
  <r>
    <n v="515520800357"/>
    <n v="515520800357"/>
    <n v="515520800357"/>
    <n v="2080"/>
    <s v="Békéscsaba"/>
    <d v="2018-05-06T00:00:00"/>
    <d v="2018-05-06T00:00:00"/>
    <x v="21"/>
    <e v="#N/A"/>
    <s v="szolgálati tároló kialakítás"/>
    <n v="1"/>
    <n v="0"/>
    <n v="1000000"/>
    <m/>
    <m/>
    <n v="0"/>
    <m/>
    <m/>
    <d v="2018-07-05T00:00:00"/>
    <n v="2018"/>
    <n v="7"/>
    <s v=""/>
    <s v=""/>
    <s v=""/>
    <n v="0"/>
    <m/>
    <m/>
    <n v="2080"/>
    <s v=""/>
    <s v=""/>
    <s v="nem"/>
    <s v=""/>
    <x v="0"/>
  </r>
  <r>
    <n v="515539300068"/>
    <n v="515539300068"/>
    <n v="515539300068"/>
    <n v="3930"/>
    <s v="Szeged"/>
    <d v="2018-06-01T00:00:00"/>
    <d v="2018-06-01T00:00:00"/>
    <x v="6"/>
    <s v="P80115"/>
    <s v="UIC csere, zöldhurok"/>
    <n v="1"/>
    <n v="1"/>
    <n v="2781500"/>
    <s v="Ft/kocsi"/>
    <n v="0"/>
    <m/>
    <n v="2781500"/>
    <m/>
    <d v="2018-07-31T00:00:00"/>
    <n v="2018"/>
    <n v="7"/>
    <n v="14000000"/>
    <n v="353072"/>
    <n v="5646928"/>
    <n v="22781500"/>
    <m/>
    <m/>
    <n v="3930"/>
    <s v=""/>
    <s v=""/>
    <s v="igen"/>
    <n v="6227400"/>
    <x v="1"/>
  </r>
  <r>
    <n v="515539300068"/>
    <n v="515539300068"/>
    <n v="515539300068"/>
    <n v="3930"/>
    <s v="Szeged"/>
    <d v="2018-06-01T00:00:00"/>
    <d v="2018-06-01T00:00:00"/>
    <x v="9"/>
    <s v="HANG2"/>
    <s v="hangosítás kiépítés (fix beépítésű mikrofonnal)"/>
    <n v="1"/>
    <n v="1"/>
    <n v="1727300"/>
    <s v="Ft/kocsi"/>
    <n v="0"/>
    <m/>
    <n v="1727300"/>
    <m/>
    <d v="2018-07-31T00:00:00"/>
    <n v="2018"/>
    <n v="7"/>
    <s v=""/>
    <s v=""/>
    <s v=""/>
    <n v="1727300"/>
    <m/>
    <m/>
    <n v="3930"/>
    <s v=""/>
    <s v=""/>
    <s v="nem"/>
    <s v=""/>
    <x v="1"/>
  </r>
  <r>
    <n v="515539300068"/>
    <n v="515539300068"/>
    <n v="515539300068"/>
    <n v="3930"/>
    <s v="Szeged"/>
    <d v="2018-06-01T00:00:00"/>
    <d v="2018-06-01T00:00:00"/>
    <x v="8"/>
    <e v="#N/A"/>
    <s v="UIC kábel"/>
    <n v="1"/>
    <n v="1"/>
    <s v="x"/>
    <m/>
    <m/>
    <m/>
    <n v="0"/>
    <m/>
    <d v="2018-07-31T00:00:00"/>
    <n v="2018"/>
    <n v="7"/>
    <s v=""/>
    <s v=""/>
    <s v=""/>
    <n v="0"/>
    <m/>
    <m/>
    <n v="3930"/>
    <s v=""/>
    <s v=""/>
    <s v="nem"/>
    <s v=""/>
    <x v="1"/>
  </r>
  <r>
    <n v="515539300068"/>
    <n v="515539300068"/>
    <n v="515539300068"/>
    <n v="3930"/>
    <s v="Szeged"/>
    <d v="2018-06-01T00:00:00"/>
    <d v="2018-06-01T00:00:00"/>
    <x v="26"/>
    <e v="#N/A"/>
    <s v="ajtóátalakítás"/>
    <n v="1"/>
    <n v="1"/>
    <s v="x"/>
    <m/>
    <m/>
    <m/>
    <n v="0"/>
    <m/>
    <d v="2018-07-31T00:00:00"/>
    <n v="2018"/>
    <n v="7"/>
    <s v=""/>
    <s v=""/>
    <s v=""/>
    <n v="0"/>
    <m/>
    <m/>
    <n v="3930"/>
    <s v=""/>
    <s v=""/>
    <s v="nem"/>
    <s v=""/>
    <x v="1"/>
  </r>
  <r>
    <n v="515539300068"/>
    <n v="515539300068"/>
    <n v="515539300068"/>
    <n v="3930"/>
    <s v="Szeged"/>
    <d v="2018-06-01T00:00:00"/>
    <d v="2018-06-01T00:00:00"/>
    <x v="27"/>
    <s v="nem volt"/>
    <s v="nyitó-záró gomb előkészítés"/>
    <n v="1"/>
    <n v="1"/>
    <n v="352900"/>
    <s v="Ft/kocsi"/>
    <n v="10"/>
    <n v="352900"/>
    <m/>
    <m/>
    <d v="2018-07-31T00:00:00"/>
    <n v="2018"/>
    <n v="7"/>
    <s v=""/>
    <s v=""/>
    <s v=""/>
    <n v="352900"/>
    <m/>
    <m/>
    <n v="3930"/>
    <s v=""/>
    <s v=""/>
    <s v="nem"/>
    <s v=""/>
    <x v="0"/>
  </r>
  <r>
    <n v="515539300068"/>
    <n v="515539300068"/>
    <n v="515539300068"/>
    <n v="3930"/>
    <s v="Szeged"/>
    <d v="2018-06-01T00:00:00"/>
    <d v="2018-06-01T00:00:00"/>
    <x v="29"/>
    <s v="T52990"/>
    <s v="azbesztmentesítés"/>
    <n v="1"/>
    <n v="1"/>
    <n v="365700"/>
    <s v="Ft/kocsi"/>
    <m/>
    <n v="365700"/>
    <m/>
    <m/>
    <d v="2018-07-31T00:00:00"/>
    <n v="2018"/>
    <n v="7"/>
    <s v=""/>
    <s v=""/>
    <s v=""/>
    <n v="365700"/>
    <m/>
    <m/>
    <n v="3930"/>
    <s v=""/>
    <s v=""/>
    <s v="nem"/>
    <s v=""/>
    <x v="0"/>
  </r>
  <r>
    <n v="515539300068"/>
    <n v="515539300068"/>
    <n v="515539300068"/>
    <n v="3930"/>
    <s v="Szeged"/>
    <d v="2018-06-01T00:00:00"/>
    <d v="2018-06-01T00:00:00"/>
    <x v="21"/>
    <e v="#N/A"/>
    <s v="szolgálati tároló kialakítás"/>
    <n v="1"/>
    <n v="1"/>
    <n v="1000000"/>
    <m/>
    <m/>
    <n v="1000000"/>
    <m/>
    <m/>
    <d v="2018-07-31T00:00:00"/>
    <n v="2018"/>
    <n v="7"/>
    <s v=""/>
    <s v=""/>
    <s v=""/>
    <n v="1000000"/>
    <m/>
    <m/>
    <n v="3930"/>
    <s v=""/>
    <s v=""/>
    <s v="nem"/>
    <s v=""/>
    <x v="0"/>
  </r>
  <r>
    <n v="515539300159"/>
    <n v="515539300159"/>
    <n v="515539300159"/>
    <n v="3930"/>
    <s v="Szeged"/>
    <d v="2018-07-17T00:00:00"/>
    <d v="2018-07-17T00:00:00"/>
    <x v="6"/>
    <s v="P80115"/>
    <s v="UIC csere, zöldhurok"/>
    <n v="1"/>
    <n v="1"/>
    <n v="2781500"/>
    <s v="Ft/kocsi"/>
    <n v="0"/>
    <m/>
    <n v="2781500"/>
    <m/>
    <d v="2018-09-15T00:00:00"/>
    <n v="2018"/>
    <n v="9"/>
    <n v="14000000"/>
    <n v="353072"/>
    <n v="5646928"/>
    <n v="22781500"/>
    <m/>
    <m/>
    <n v="3930"/>
    <s v=""/>
    <s v=""/>
    <s v="igen"/>
    <n v="5227400"/>
    <x v="1"/>
  </r>
  <r>
    <n v="515539300159"/>
    <n v="515539300159"/>
    <n v="515539300159"/>
    <n v="3930"/>
    <s v="Szeged"/>
    <d v="2018-07-17T00:00:00"/>
    <d v="2018-07-17T00:00:00"/>
    <x v="9"/>
    <s v="HANG2"/>
    <s v="hangosítás kiépítés (fix beépítésű mikrofonnal)"/>
    <n v="1"/>
    <n v="1"/>
    <n v="1727300"/>
    <s v="Ft/kocsi"/>
    <n v="0"/>
    <m/>
    <n v="1727300"/>
    <m/>
    <d v="2018-09-15T00:00:00"/>
    <n v="2018"/>
    <n v="9"/>
    <s v=""/>
    <s v=""/>
    <s v=""/>
    <n v="1727300"/>
    <m/>
    <m/>
    <n v="3930"/>
    <s v=""/>
    <s v=""/>
    <s v="nem"/>
    <s v=""/>
    <x v="1"/>
  </r>
  <r>
    <n v="515539300159"/>
    <n v="515539300159"/>
    <n v="515539300159"/>
    <n v="3930"/>
    <s v="Szeged"/>
    <d v="2018-07-17T00:00:00"/>
    <d v="2018-07-17T00:00:00"/>
    <x v="8"/>
    <e v="#N/A"/>
    <s v="UIC kábel"/>
    <n v="1"/>
    <n v="1"/>
    <s v="x"/>
    <m/>
    <m/>
    <m/>
    <n v="0"/>
    <m/>
    <d v="2018-09-15T00:00:00"/>
    <n v="2018"/>
    <n v="9"/>
    <s v=""/>
    <s v=""/>
    <s v=""/>
    <n v="0"/>
    <m/>
    <m/>
    <n v="3930"/>
    <s v=""/>
    <s v=""/>
    <s v="nem"/>
    <s v=""/>
    <x v="1"/>
  </r>
  <r>
    <n v="515539300159"/>
    <n v="515539300159"/>
    <n v="515539300159"/>
    <n v="3930"/>
    <s v="Szeged"/>
    <d v="2018-07-17T00:00:00"/>
    <d v="2018-07-17T00:00:00"/>
    <x v="26"/>
    <e v="#N/A"/>
    <s v="ajtóátalakítás"/>
    <n v="1"/>
    <n v="1"/>
    <s v="x"/>
    <m/>
    <m/>
    <m/>
    <n v="0"/>
    <m/>
    <d v="2018-09-15T00:00:00"/>
    <n v="2018"/>
    <n v="9"/>
    <s v=""/>
    <s v=""/>
    <s v=""/>
    <n v="0"/>
    <m/>
    <m/>
    <n v="3930"/>
    <s v=""/>
    <s v=""/>
    <s v="nem"/>
    <s v=""/>
    <x v="1"/>
  </r>
  <r>
    <n v="515539300159"/>
    <n v="515539300159"/>
    <n v="515539300159"/>
    <n v="3930"/>
    <s v="Szeged"/>
    <d v="2018-07-17T00:00:00"/>
    <d v="2018-07-17T00:00:00"/>
    <x v="27"/>
    <s v="nem volt"/>
    <s v="nyitó-záró gomb előkészítés"/>
    <n v="1"/>
    <n v="1"/>
    <n v="352900"/>
    <s v="Ft/kocsi"/>
    <n v="10"/>
    <n v="352900"/>
    <m/>
    <m/>
    <d v="2018-09-15T00:00:00"/>
    <n v="2018"/>
    <n v="9"/>
    <s v=""/>
    <s v=""/>
    <s v=""/>
    <n v="352900"/>
    <m/>
    <m/>
    <n v="3930"/>
    <s v=""/>
    <s v=""/>
    <s v="nem"/>
    <s v=""/>
    <x v="0"/>
  </r>
  <r>
    <n v="515539300159"/>
    <n v="515539300159"/>
    <n v="515539300159"/>
    <n v="3930"/>
    <s v="Szeged"/>
    <d v="2018-07-17T00:00:00"/>
    <d v="2018-07-17T00:00:00"/>
    <x v="29"/>
    <s v="T52990"/>
    <s v="azbesztmentesítés"/>
    <n v="1"/>
    <n v="1"/>
    <n v="365700"/>
    <s v="Ft/kocsi"/>
    <m/>
    <n v="365700"/>
    <m/>
    <m/>
    <d v="2018-09-15T00:00:00"/>
    <n v="2018"/>
    <n v="9"/>
    <s v=""/>
    <s v=""/>
    <s v=""/>
    <n v="365700"/>
    <m/>
    <m/>
    <n v="3930"/>
    <s v=""/>
    <s v=""/>
    <s v="nem"/>
    <s v=""/>
    <x v="0"/>
  </r>
  <r>
    <n v="515539300159"/>
    <n v="515539300159"/>
    <n v="515539300159"/>
    <n v="3930"/>
    <s v="Szeged"/>
    <d v="2018-07-17T00:00:00"/>
    <d v="2018-07-17T00:00:00"/>
    <x v="21"/>
    <e v="#N/A"/>
    <s v="szolgálati tároló kialakítás"/>
    <n v="1"/>
    <n v="0"/>
    <n v="1000000"/>
    <m/>
    <m/>
    <n v="0"/>
    <m/>
    <m/>
    <d v="2018-09-15T00:00:00"/>
    <n v="2018"/>
    <n v="9"/>
    <s v=""/>
    <s v=""/>
    <s v=""/>
    <n v="0"/>
    <m/>
    <m/>
    <n v="3930"/>
    <s v=""/>
    <s v=""/>
    <s v="nem"/>
    <s v=""/>
    <x v="0"/>
  </r>
  <r>
    <n v="515539300175"/>
    <n v="515539300175"/>
    <n v="515539300175"/>
    <n v="3930"/>
    <s v="Szeged"/>
    <d v="2018-07-26T00:00:00"/>
    <d v="2018-07-26T00:00:00"/>
    <x v="6"/>
    <s v="P80115"/>
    <s v="UIC csere, zöldhurok"/>
    <n v="1"/>
    <n v="1"/>
    <n v="2781500"/>
    <s v="Ft/kocsi"/>
    <n v="0"/>
    <m/>
    <n v="2781500"/>
    <m/>
    <d v="2018-09-24T00:00:00"/>
    <n v="2018"/>
    <n v="9"/>
    <n v="14000000"/>
    <n v="353072"/>
    <n v="5646928"/>
    <n v="22781500"/>
    <m/>
    <m/>
    <n v="3930"/>
    <s v=""/>
    <s v=""/>
    <s v="igen"/>
    <n v="5227400"/>
    <x v="1"/>
  </r>
  <r>
    <n v="515539300175"/>
    <n v="515539300175"/>
    <n v="515539300175"/>
    <n v="3930"/>
    <s v="Szeged"/>
    <d v="2018-07-26T00:00:00"/>
    <d v="2018-07-26T00:00:00"/>
    <x v="9"/>
    <s v="HANG2"/>
    <s v="hangosítás kiépítés (fix beépítésű mikrofonnal)"/>
    <n v="1"/>
    <n v="1"/>
    <n v="1727300"/>
    <s v="Ft/kocsi"/>
    <n v="0"/>
    <m/>
    <n v="1727300"/>
    <m/>
    <d v="2018-09-24T00:00:00"/>
    <n v="2018"/>
    <n v="9"/>
    <s v=""/>
    <s v=""/>
    <s v=""/>
    <n v="1727300"/>
    <m/>
    <m/>
    <n v="3930"/>
    <s v=""/>
    <s v=""/>
    <s v="nem"/>
    <s v=""/>
    <x v="1"/>
  </r>
  <r>
    <n v="515539300175"/>
    <n v="515539300175"/>
    <n v="515539300175"/>
    <n v="3930"/>
    <s v="Szeged"/>
    <d v="2018-07-26T00:00:00"/>
    <d v="2018-07-26T00:00:00"/>
    <x v="8"/>
    <e v="#N/A"/>
    <s v="UIC kábel"/>
    <n v="1"/>
    <n v="1"/>
    <s v="x"/>
    <m/>
    <m/>
    <m/>
    <n v="0"/>
    <m/>
    <d v="2018-09-24T00:00:00"/>
    <n v="2018"/>
    <n v="9"/>
    <s v=""/>
    <s v=""/>
    <s v=""/>
    <n v="0"/>
    <m/>
    <m/>
    <n v="3930"/>
    <s v=""/>
    <s v=""/>
    <s v="nem"/>
    <s v=""/>
    <x v="1"/>
  </r>
  <r>
    <n v="515539300175"/>
    <n v="515539300175"/>
    <n v="515539300175"/>
    <n v="3930"/>
    <s v="Szeged"/>
    <d v="2018-07-26T00:00:00"/>
    <d v="2018-07-26T00:00:00"/>
    <x v="26"/>
    <e v="#N/A"/>
    <s v="ajtóátalakítás"/>
    <n v="1"/>
    <n v="1"/>
    <s v="x"/>
    <m/>
    <m/>
    <m/>
    <n v="0"/>
    <m/>
    <d v="2018-09-24T00:00:00"/>
    <n v="2018"/>
    <n v="9"/>
    <s v=""/>
    <s v=""/>
    <s v=""/>
    <n v="0"/>
    <m/>
    <m/>
    <n v="3930"/>
    <s v=""/>
    <s v=""/>
    <s v="nem"/>
    <s v=""/>
    <x v="1"/>
  </r>
  <r>
    <n v="515539300175"/>
    <n v="515539300175"/>
    <n v="515539300175"/>
    <n v="3930"/>
    <s v="Szeged"/>
    <d v="2018-07-26T00:00:00"/>
    <d v="2018-07-26T00:00:00"/>
    <x v="27"/>
    <s v="nem volt"/>
    <s v="nyitó-záró gomb előkészítés"/>
    <n v="1"/>
    <n v="1"/>
    <n v="352900"/>
    <s v="Ft/kocsi"/>
    <n v="10"/>
    <n v="352900"/>
    <m/>
    <m/>
    <d v="2018-09-24T00:00:00"/>
    <n v="2018"/>
    <n v="9"/>
    <s v=""/>
    <s v=""/>
    <s v=""/>
    <n v="352900"/>
    <m/>
    <m/>
    <n v="3930"/>
    <s v=""/>
    <s v=""/>
    <s v="nem"/>
    <s v=""/>
    <x v="0"/>
  </r>
  <r>
    <n v="515539300175"/>
    <n v="515539300175"/>
    <n v="515539300175"/>
    <n v="3930"/>
    <s v="Szeged"/>
    <d v="2018-07-26T00:00:00"/>
    <d v="2018-07-26T00:00:00"/>
    <x v="29"/>
    <s v="T52990"/>
    <s v="azbesztmentesítés"/>
    <n v="1"/>
    <n v="1"/>
    <n v="365700"/>
    <s v="Ft/kocsi"/>
    <m/>
    <n v="365700"/>
    <m/>
    <m/>
    <d v="2018-09-24T00:00:00"/>
    <n v="2018"/>
    <n v="9"/>
    <s v=""/>
    <s v=""/>
    <s v=""/>
    <n v="365700"/>
    <m/>
    <m/>
    <n v="3930"/>
    <s v=""/>
    <s v=""/>
    <s v="nem"/>
    <s v=""/>
    <x v="0"/>
  </r>
  <r>
    <n v="515539300175"/>
    <n v="515539300175"/>
    <n v="515539300175"/>
    <n v="3930"/>
    <s v="Szeged"/>
    <d v="2018-07-26T00:00:00"/>
    <d v="2018-07-26T00:00:00"/>
    <x v="21"/>
    <e v="#N/A"/>
    <s v="szolgálati tároló kialakítás"/>
    <n v="1"/>
    <n v="0"/>
    <n v="1000000"/>
    <m/>
    <m/>
    <n v="0"/>
    <m/>
    <m/>
    <d v="2018-09-24T00:00:00"/>
    <n v="2018"/>
    <n v="9"/>
    <s v=""/>
    <s v=""/>
    <s v=""/>
    <n v="0"/>
    <m/>
    <m/>
    <n v="3930"/>
    <s v=""/>
    <s v=""/>
    <s v="nem"/>
    <s v=""/>
    <x v="0"/>
  </r>
  <r>
    <n v="515539300191"/>
    <n v="515539300191"/>
    <n v="515539300191"/>
    <n v="3930"/>
    <s v="Szeged"/>
    <d v="2018-05-04T00:00:00"/>
    <d v="2018-05-04T00:00:00"/>
    <x v="6"/>
    <s v="P80115"/>
    <s v="UIC csere, zöldhurok"/>
    <n v="1"/>
    <n v="1"/>
    <n v="2781500"/>
    <s v="Ft/kocsi"/>
    <n v="0"/>
    <m/>
    <n v="2781500"/>
    <m/>
    <d v="2018-07-03T00:00:00"/>
    <n v="2018"/>
    <n v="7"/>
    <n v="14000000"/>
    <n v="353072"/>
    <n v="5646928"/>
    <n v="22781500"/>
    <m/>
    <m/>
    <n v="3930"/>
    <s v=""/>
    <s v=""/>
    <s v="igen"/>
    <n v="6227400"/>
    <x v="1"/>
  </r>
  <r>
    <n v="515539300191"/>
    <n v="515539300191"/>
    <n v="515539300191"/>
    <n v="3930"/>
    <s v="Szeged"/>
    <d v="2018-05-04T00:00:00"/>
    <d v="2018-05-04T00:00:00"/>
    <x v="9"/>
    <s v="HANG2"/>
    <s v="hangosítás kiépítés (fix beépítésű mikrofonnal)"/>
    <n v="1"/>
    <n v="1"/>
    <n v="1727300"/>
    <s v="Ft/kocsi"/>
    <n v="0"/>
    <m/>
    <n v="1727300"/>
    <m/>
    <d v="2018-07-03T00:00:00"/>
    <n v="2018"/>
    <n v="7"/>
    <s v=""/>
    <s v=""/>
    <s v=""/>
    <n v="1727300"/>
    <m/>
    <m/>
    <n v="3930"/>
    <s v=""/>
    <s v=""/>
    <s v="nem"/>
    <s v=""/>
    <x v="1"/>
  </r>
  <r>
    <n v="515539300191"/>
    <n v="515539300191"/>
    <n v="515539300191"/>
    <n v="3930"/>
    <s v="Szeged"/>
    <d v="2018-05-04T00:00:00"/>
    <d v="2018-05-04T00:00:00"/>
    <x v="8"/>
    <e v="#N/A"/>
    <s v="UIC kábel"/>
    <n v="1"/>
    <n v="1"/>
    <s v="x"/>
    <m/>
    <m/>
    <m/>
    <n v="0"/>
    <m/>
    <d v="2018-07-03T00:00:00"/>
    <n v="2018"/>
    <n v="7"/>
    <s v=""/>
    <s v=""/>
    <s v=""/>
    <n v="0"/>
    <m/>
    <m/>
    <n v="3930"/>
    <s v=""/>
    <s v=""/>
    <s v="nem"/>
    <s v=""/>
    <x v="1"/>
  </r>
  <r>
    <n v="515539300191"/>
    <n v="515539300191"/>
    <n v="515539300191"/>
    <n v="3930"/>
    <s v="Szeged"/>
    <d v="2018-05-04T00:00:00"/>
    <d v="2018-05-04T00:00:00"/>
    <x v="26"/>
    <e v="#N/A"/>
    <s v="ajtóátalakítás"/>
    <n v="1"/>
    <n v="1"/>
    <s v="x"/>
    <m/>
    <m/>
    <m/>
    <n v="0"/>
    <m/>
    <d v="2018-07-03T00:00:00"/>
    <n v="2018"/>
    <n v="7"/>
    <s v=""/>
    <s v=""/>
    <s v=""/>
    <n v="0"/>
    <m/>
    <m/>
    <n v="3930"/>
    <s v=""/>
    <s v=""/>
    <s v="nem"/>
    <s v=""/>
    <x v="1"/>
  </r>
  <r>
    <n v="515539300191"/>
    <n v="515539300191"/>
    <n v="515539300191"/>
    <n v="3930"/>
    <s v="Szeged"/>
    <d v="2018-05-04T00:00:00"/>
    <d v="2018-05-04T00:00:00"/>
    <x v="27"/>
    <s v="nem volt"/>
    <s v="nyitó-záró gomb előkészítés"/>
    <n v="1"/>
    <n v="1"/>
    <n v="352900"/>
    <s v="Ft/kocsi"/>
    <n v="10"/>
    <n v="352900"/>
    <m/>
    <m/>
    <d v="2018-07-03T00:00:00"/>
    <n v="2018"/>
    <n v="7"/>
    <s v=""/>
    <s v=""/>
    <s v=""/>
    <n v="352900"/>
    <m/>
    <m/>
    <n v="3930"/>
    <s v=""/>
    <s v=""/>
    <s v="nem"/>
    <s v=""/>
    <x v="0"/>
  </r>
  <r>
    <n v="515539300191"/>
    <n v="515539300191"/>
    <n v="515539300191"/>
    <n v="3930"/>
    <s v="Szeged"/>
    <d v="2018-05-04T00:00:00"/>
    <d v="2018-05-04T00:00:00"/>
    <x v="29"/>
    <s v="T52990"/>
    <s v="azbesztmentesítés"/>
    <n v="1"/>
    <n v="1"/>
    <n v="365700"/>
    <s v="Ft/kocsi"/>
    <m/>
    <n v="365700"/>
    <m/>
    <m/>
    <d v="2018-07-03T00:00:00"/>
    <n v="2018"/>
    <n v="7"/>
    <s v=""/>
    <s v=""/>
    <s v=""/>
    <n v="365700"/>
    <m/>
    <m/>
    <n v="3930"/>
    <s v=""/>
    <s v=""/>
    <s v="nem"/>
    <s v=""/>
    <x v="0"/>
  </r>
  <r>
    <n v="515539300191"/>
    <n v="515539300191"/>
    <n v="515539300191"/>
    <n v="3930"/>
    <s v="Szeged"/>
    <d v="2018-05-04T00:00:00"/>
    <d v="2018-05-04T00:00:00"/>
    <x v="21"/>
    <e v="#N/A"/>
    <s v="szolgálati tároló kialakítás"/>
    <n v="1"/>
    <n v="1"/>
    <n v="1000000"/>
    <m/>
    <m/>
    <n v="1000000"/>
    <m/>
    <m/>
    <d v="2018-07-03T00:00:00"/>
    <n v="2018"/>
    <n v="7"/>
    <s v=""/>
    <s v=""/>
    <s v=""/>
    <n v="1000000"/>
    <m/>
    <m/>
    <n v="3930"/>
    <s v=""/>
    <s v=""/>
    <s v="nem"/>
    <s v=""/>
    <x v="0"/>
  </r>
  <r>
    <n v="515539300225"/>
    <n v="515539300225"/>
    <n v="515539300225"/>
    <n v="3930"/>
    <s v="Szeged"/>
    <d v="2018-06-09T00:00:00"/>
    <d v="2018-06-09T00:00:00"/>
    <x v="6"/>
    <s v="P80115"/>
    <s v="UIC csere, zöldhurok"/>
    <n v="1"/>
    <n v="1"/>
    <n v="2781500"/>
    <s v="Ft/kocsi"/>
    <n v="0"/>
    <m/>
    <n v="2781500"/>
    <m/>
    <d v="2018-08-08T00:00:00"/>
    <n v="2018"/>
    <n v="8"/>
    <n v="14000000"/>
    <n v="353072"/>
    <n v="5646928"/>
    <n v="22781500"/>
    <m/>
    <m/>
    <n v="3930"/>
    <s v=""/>
    <s v=""/>
    <s v="igen"/>
    <n v="5227400"/>
    <x v="1"/>
  </r>
  <r>
    <n v="515539300225"/>
    <n v="515539300225"/>
    <n v="515539300225"/>
    <n v="3930"/>
    <s v="Szeged"/>
    <d v="2018-06-09T00:00:00"/>
    <d v="2018-06-09T00:00:00"/>
    <x v="9"/>
    <s v="HANG2"/>
    <s v="hangosítás kiépítés (fix beépítésű mikrofonnal)"/>
    <n v="1"/>
    <n v="1"/>
    <n v="1727300"/>
    <s v="Ft/kocsi"/>
    <n v="0"/>
    <m/>
    <n v="1727300"/>
    <m/>
    <d v="2018-08-08T00:00:00"/>
    <n v="2018"/>
    <n v="8"/>
    <s v=""/>
    <s v=""/>
    <s v=""/>
    <n v="1727300"/>
    <m/>
    <m/>
    <n v="3930"/>
    <s v=""/>
    <s v=""/>
    <s v="nem"/>
    <s v=""/>
    <x v="1"/>
  </r>
  <r>
    <n v="515539300225"/>
    <n v="515539300225"/>
    <n v="515539300225"/>
    <n v="3930"/>
    <s v="Szeged"/>
    <d v="2018-06-09T00:00:00"/>
    <d v="2018-06-09T00:00:00"/>
    <x v="8"/>
    <e v="#N/A"/>
    <s v="UIC kábel"/>
    <n v="1"/>
    <n v="1"/>
    <s v="x"/>
    <m/>
    <m/>
    <m/>
    <n v="0"/>
    <m/>
    <d v="2018-08-08T00:00:00"/>
    <n v="2018"/>
    <n v="8"/>
    <s v=""/>
    <s v=""/>
    <s v=""/>
    <n v="0"/>
    <m/>
    <m/>
    <n v="3930"/>
    <s v=""/>
    <s v=""/>
    <s v="nem"/>
    <s v=""/>
    <x v="1"/>
  </r>
  <r>
    <n v="515539300225"/>
    <n v="515539300225"/>
    <n v="515539300225"/>
    <n v="3930"/>
    <s v="Szeged"/>
    <d v="2018-06-09T00:00:00"/>
    <d v="2018-06-09T00:00:00"/>
    <x v="26"/>
    <e v="#N/A"/>
    <s v="ajtóátalakítás"/>
    <n v="1"/>
    <n v="1"/>
    <s v="x"/>
    <m/>
    <m/>
    <m/>
    <n v="0"/>
    <m/>
    <d v="2018-08-08T00:00:00"/>
    <n v="2018"/>
    <n v="8"/>
    <s v=""/>
    <s v=""/>
    <s v=""/>
    <n v="0"/>
    <m/>
    <m/>
    <n v="3930"/>
    <s v=""/>
    <s v=""/>
    <s v="nem"/>
    <s v=""/>
    <x v="1"/>
  </r>
  <r>
    <n v="515539300225"/>
    <n v="515539300225"/>
    <n v="515539300225"/>
    <n v="3930"/>
    <s v="Szeged"/>
    <d v="2018-06-09T00:00:00"/>
    <d v="2018-06-09T00:00:00"/>
    <x v="27"/>
    <s v="nem volt"/>
    <s v="nyitó-záró gomb előkészítés"/>
    <n v="1"/>
    <n v="1"/>
    <n v="352900"/>
    <s v="Ft/kocsi"/>
    <n v="10"/>
    <n v="352900"/>
    <m/>
    <m/>
    <d v="2018-08-08T00:00:00"/>
    <n v="2018"/>
    <n v="8"/>
    <s v=""/>
    <s v=""/>
    <s v=""/>
    <n v="352900"/>
    <m/>
    <m/>
    <n v="3930"/>
    <s v=""/>
    <s v=""/>
    <s v="nem"/>
    <s v=""/>
    <x v="0"/>
  </r>
  <r>
    <n v="515539300225"/>
    <n v="515539300225"/>
    <n v="515539300225"/>
    <n v="3930"/>
    <s v="Szeged"/>
    <d v="2018-06-09T00:00:00"/>
    <d v="2018-06-09T00:00:00"/>
    <x v="29"/>
    <s v="T52990"/>
    <s v="azbesztmentesítés"/>
    <n v="1"/>
    <n v="1"/>
    <n v="365700"/>
    <s v="Ft/kocsi"/>
    <m/>
    <n v="365700"/>
    <m/>
    <m/>
    <d v="2018-08-08T00:00:00"/>
    <n v="2018"/>
    <n v="8"/>
    <s v=""/>
    <s v=""/>
    <s v=""/>
    <n v="365700"/>
    <m/>
    <m/>
    <n v="3930"/>
    <s v=""/>
    <s v=""/>
    <s v="nem"/>
    <s v=""/>
    <x v="0"/>
  </r>
  <r>
    <n v="515539300225"/>
    <n v="515539300225"/>
    <n v="515539300225"/>
    <n v="3930"/>
    <s v="Szeged"/>
    <d v="2018-06-09T00:00:00"/>
    <d v="2018-06-09T00:00:00"/>
    <x v="21"/>
    <e v="#N/A"/>
    <s v="szolgálati tároló kialakítás"/>
    <n v="1"/>
    <n v="0"/>
    <n v="1000000"/>
    <m/>
    <m/>
    <n v="0"/>
    <m/>
    <m/>
    <d v="2018-08-08T00:00:00"/>
    <n v="2018"/>
    <n v="8"/>
    <s v=""/>
    <s v=""/>
    <s v=""/>
    <n v="0"/>
    <m/>
    <m/>
    <n v="3930"/>
    <s v=""/>
    <s v=""/>
    <s v="nem"/>
    <s v=""/>
    <x v="0"/>
  </r>
  <r>
    <n v="615520710018"/>
    <n v="615520710018"/>
    <n v="615520710018"/>
    <n v="2071"/>
    <s v="Bp. Keleti"/>
    <d v="2020-05-13T00:00:00"/>
    <d v="2020-05-13T00:00:00"/>
    <x v="22"/>
    <s v="nincs"/>
    <s v="komfortnövelés (ld. Feltétfüzet)"/>
    <n v="1"/>
    <n v="1"/>
    <n v="50000000"/>
    <s v="Ft/kocsi"/>
    <m/>
    <m/>
    <m/>
    <n v="50000000"/>
    <d v="2020-07-12T00:00:00"/>
    <n v="2020"/>
    <n v="7"/>
    <n v="20000000"/>
    <n v="333392"/>
    <n v="19666608"/>
    <n v="90000000"/>
    <m/>
    <m/>
    <n v="2071"/>
    <n v="1"/>
    <s v=""/>
    <s v="igen"/>
    <n v="56257700"/>
    <x v="2"/>
  </r>
  <r>
    <n v="615520710018"/>
    <n v="615520710018"/>
    <n v="615520710018"/>
    <n v="2071"/>
    <s v="Bp. Keleti"/>
    <d v="2020-05-13T00:00:00"/>
    <d v="2020-05-13T00:00:00"/>
    <x v="6"/>
    <s v="zöld1"/>
    <s v="UIC csere, zöldhurok"/>
    <n v="1"/>
    <n v="1"/>
    <n v="2162000"/>
    <s v="Ft/kocsi"/>
    <n v="0"/>
    <m/>
    <n v="2162000"/>
    <m/>
    <d v="2020-07-12T00:00:00"/>
    <n v="2020"/>
    <n v="7"/>
    <s v=""/>
    <s v=""/>
    <s v=""/>
    <n v="2162000"/>
    <m/>
    <m/>
    <n v="2071"/>
    <n v="1"/>
    <s v=""/>
    <s v="nem"/>
    <s v=""/>
    <x v="1"/>
  </r>
  <r>
    <n v="615520710018"/>
    <n v="615520710018"/>
    <n v="615520710018"/>
    <n v="2071"/>
    <s v="Bp. Keleti"/>
    <d v="2020-05-13T00:00:00"/>
    <d v="2020-05-13T00:00:00"/>
    <x v="8"/>
    <e v="#N/A"/>
    <s v="UIC kábel"/>
    <n v="1"/>
    <n v="1"/>
    <s v="x"/>
    <m/>
    <m/>
    <m/>
    <n v="0"/>
    <m/>
    <d v="2020-07-12T00:00:00"/>
    <n v="2020"/>
    <n v="7"/>
    <s v=""/>
    <s v=""/>
    <s v=""/>
    <n v="0"/>
    <m/>
    <m/>
    <n v="2071"/>
    <n v="1"/>
    <s v=""/>
    <s v="nem"/>
    <s v=""/>
    <x v="1"/>
  </r>
  <r>
    <n v="615520710018"/>
    <n v="615520710018"/>
    <n v="615520710018"/>
    <n v="2071"/>
    <s v="Bp. Keleti"/>
    <d v="2020-05-13T00:00:00"/>
    <d v="2020-05-13T00:00:00"/>
    <x v="9"/>
    <e v="#N/A"/>
    <s v="hangosítás kiépítés (fix beépítésű mikrofonnal)"/>
    <n v="1"/>
    <n v="1"/>
    <n v="2000000"/>
    <m/>
    <m/>
    <m/>
    <n v="2000000"/>
    <m/>
    <d v="2020-07-12T00:00:00"/>
    <n v="2020"/>
    <n v="7"/>
    <s v=""/>
    <s v=""/>
    <s v=""/>
    <n v="2000000"/>
    <m/>
    <m/>
    <n v="2071"/>
    <n v="1"/>
    <s v=""/>
    <s v="nem"/>
    <s v=""/>
    <x v="1"/>
  </r>
  <r>
    <n v="615520710018"/>
    <n v="615520710018"/>
    <n v="615520710018"/>
    <n v="2071"/>
    <s v="Bp. Keleti"/>
    <d v="2020-05-13T00:00:00"/>
    <d v="2020-05-13T00:00:00"/>
    <x v="10"/>
    <s v="P98006"/>
    <s v="érintésvédelem"/>
    <n v="1"/>
    <n v="1"/>
    <n v="95700"/>
    <s v="Ft/kocsi"/>
    <n v="0"/>
    <n v="95700"/>
    <m/>
    <m/>
    <d v="2020-07-12T00:00:00"/>
    <n v="2020"/>
    <n v="7"/>
    <s v=""/>
    <s v=""/>
    <s v=""/>
    <n v="95700"/>
    <m/>
    <m/>
    <n v="2071"/>
    <n v="1"/>
    <s v=""/>
    <s v="nem"/>
    <s v=""/>
    <x v="0"/>
  </r>
  <r>
    <n v="615520710018"/>
    <n v="615520710018"/>
    <n v="615520710018"/>
    <n v="2071"/>
    <s v="Bp. Keleti"/>
    <d v="2020-05-13T00:00:00"/>
    <d v="2020-05-13T00:00:00"/>
    <x v="24"/>
    <e v="#N/A"/>
    <s v="EP fék és NBÜ üzembe helyezés/kiépítés/egységesítés"/>
    <n v="1"/>
    <n v="1"/>
    <n v="1000000"/>
    <m/>
    <m/>
    <n v="1000000"/>
    <m/>
    <m/>
    <d v="2020-07-12T00:00:00"/>
    <n v="2020"/>
    <n v="7"/>
    <s v=""/>
    <s v=""/>
    <s v=""/>
    <n v="1000000"/>
    <m/>
    <m/>
    <n v="2071"/>
    <n v="1"/>
    <s v=""/>
    <s v="nem"/>
    <s v=""/>
    <x v="0"/>
  </r>
  <r>
    <n v="615520710018"/>
    <n v="615520710018"/>
    <n v="615520710018"/>
    <n v="2071"/>
    <s v="Bp. Keleti"/>
    <d v="2020-05-13T00:00:00"/>
    <d v="2020-05-13T00:00:00"/>
    <x v="21"/>
    <e v="#N/A"/>
    <s v="szolgálati tároló kialakítás"/>
    <n v="1"/>
    <n v="1"/>
    <n v="1000000"/>
    <m/>
    <m/>
    <n v="1000000"/>
    <m/>
    <m/>
    <d v="2020-07-12T00:00:00"/>
    <n v="2020"/>
    <n v="7"/>
    <s v=""/>
    <s v=""/>
    <s v=""/>
    <n v="1000000"/>
    <m/>
    <m/>
    <n v="2071"/>
    <n v="1"/>
    <s v=""/>
    <s v="nem"/>
    <s v=""/>
    <x v="0"/>
  </r>
  <r>
    <n v="615520710034"/>
    <n v="615520710034"/>
    <n v="615520710034"/>
    <n v="2071"/>
    <s v="Bp. Keleti"/>
    <d v="2019-08-25T00:00:00"/>
    <d v="2019-08-25T00:00:00"/>
    <x v="22"/>
    <s v="nincs"/>
    <s v="komfortnövelés (ld. Feltétfüzet)"/>
    <n v="1"/>
    <n v="1"/>
    <n v="50000000"/>
    <s v="Ft/kocsi"/>
    <m/>
    <m/>
    <m/>
    <n v="50000000"/>
    <d v="2019-10-24T00:00:00"/>
    <n v="2019"/>
    <n v="10"/>
    <n v="20000000"/>
    <n v="333392"/>
    <n v="19666608"/>
    <n v="90000000"/>
    <m/>
    <m/>
    <n v="2071"/>
    <s v=""/>
    <s v=""/>
    <s v="igen"/>
    <n v="55257700"/>
    <x v="2"/>
  </r>
  <r>
    <n v="615520710034"/>
    <n v="615520710034"/>
    <n v="615520710034"/>
    <n v="2071"/>
    <s v="Bp. Keleti"/>
    <d v="2019-08-25T00:00:00"/>
    <d v="2019-08-25T00:00:00"/>
    <x v="6"/>
    <s v="zöld1"/>
    <s v="UIC csere, zöldhurok"/>
    <n v="1"/>
    <n v="1"/>
    <n v="2162000"/>
    <s v="Ft/kocsi"/>
    <n v="0"/>
    <m/>
    <n v="2162000"/>
    <m/>
    <d v="2019-10-24T00:00:00"/>
    <n v="2019"/>
    <n v="10"/>
    <s v=""/>
    <s v=""/>
    <s v=""/>
    <n v="2162000"/>
    <m/>
    <m/>
    <n v="2071"/>
    <s v=""/>
    <s v=""/>
    <s v="nem"/>
    <s v=""/>
    <x v="1"/>
  </r>
  <r>
    <n v="615520710034"/>
    <n v="615520710034"/>
    <n v="615520710034"/>
    <n v="2071"/>
    <s v="Bp. Keleti"/>
    <d v="2019-08-25T00:00:00"/>
    <d v="2019-08-25T00:00:00"/>
    <x v="8"/>
    <e v="#N/A"/>
    <s v="UIC kábel"/>
    <n v="1"/>
    <n v="1"/>
    <s v="x"/>
    <m/>
    <m/>
    <m/>
    <n v="0"/>
    <m/>
    <d v="2019-10-24T00:00:00"/>
    <n v="2019"/>
    <n v="10"/>
    <s v=""/>
    <s v=""/>
    <s v=""/>
    <n v="0"/>
    <m/>
    <m/>
    <n v="2071"/>
    <s v=""/>
    <s v=""/>
    <s v="nem"/>
    <s v=""/>
    <x v="1"/>
  </r>
  <r>
    <n v="615520710034"/>
    <n v="615520710034"/>
    <n v="615520710034"/>
    <n v="2071"/>
    <s v="Bp. Keleti"/>
    <d v="2019-08-25T00:00:00"/>
    <d v="2019-08-25T00:00:00"/>
    <x v="9"/>
    <e v="#N/A"/>
    <s v="hangosítás kiépítés (fix beépítésű mikrofonnal)"/>
    <n v="1"/>
    <n v="1"/>
    <n v="2000000"/>
    <m/>
    <m/>
    <m/>
    <n v="2000000"/>
    <m/>
    <d v="2019-10-24T00:00:00"/>
    <n v="2019"/>
    <n v="10"/>
    <s v=""/>
    <s v=""/>
    <s v=""/>
    <n v="2000000"/>
    <m/>
    <m/>
    <n v="2071"/>
    <s v=""/>
    <s v=""/>
    <s v="nem"/>
    <s v=""/>
    <x v="1"/>
  </r>
  <r>
    <n v="615520710034"/>
    <n v="615520710034"/>
    <n v="615520710034"/>
    <n v="2071"/>
    <s v="Bp. Keleti"/>
    <d v="2019-08-25T00:00:00"/>
    <d v="2019-08-25T00:00:00"/>
    <x v="10"/>
    <s v="P98006"/>
    <s v="érintésvédelem"/>
    <n v="1"/>
    <n v="1"/>
    <n v="95700"/>
    <s v="Ft/kocsi"/>
    <n v="0"/>
    <n v="95700"/>
    <m/>
    <m/>
    <d v="2019-10-24T00:00:00"/>
    <n v="2019"/>
    <n v="10"/>
    <s v=""/>
    <s v=""/>
    <s v=""/>
    <n v="95700"/>
    <m/>
    <m/>
    <n v="2071"/>
    <s v=""/>
    <s v=""/>
    <s v="nem"/>
    <s v=""/>
    <x v="0"/>
  </r>
  <r>
    <n v="615520710034"/>
    <n v="615520710034"/>
    <n v="615520710034"/>
    <n v="2071"/>
    <s v="Bp. Keleti"/>
    <d v="2019-08-25T00:00:00"/>
    <d v="2019-08-25T00:00:00"/>
    <x v="24"/>
    <e v="#N/A"/>
    <s v="EP fék és NBÜ üzembe helyezés/kiépítés/egységesítés"/>
    <n v="1"/>
    <n v="1"/>
    <n v="1000000"/>
    <m/>
    <m/>
    <n v="1000000"/>
    <m/>
    <m/>
    <d v="2019-10-24T00:00:00"/>
    <n v="2019"/>
    <n v="10"/>
    <s v=""/>
    <s v=""/>
    <s v=""/>
    <n v="1000000"/>
    <m/>
    <m/>
    <n v="2071"/>
    <s v=""/>
    <s v=""/>
    <s v="nem"/>
    <s v=""/>
    <x v="0"/>
  </r>
  <r>
    <n v="615520710034"/>
    <n v="615520710034"/>
    <n v="615520710034"/>
    <n v="2071"/>
    <s v="Bp. Keleti"/>
    <d v="2019-08-25T00:00:00"/>
    <d v="2019-08-25T00:00:00"/>
    <x v="21"/>
    <e v="#N/A"/>
    <s v="szolgálati tároló kialakítás"/>
    <n v="1"/>
    <n v="0"/>
    <n v="1000000"/>
    <m/>
    <m/>
    <n v="0"/>
    <m/>
    <m/>
    <d v="2019-10-24T00:00:00"/>
    <n v="2019"/>
    <n v="10"/>
    <s v=""/>
    <s v=""/>
    <s v=""/>
    <n v="0"/>
    <m/>
    <m/>
    <n v="2071"/>
    <s v=""/>
    <s v=""/>
    <s v="nem"/>
    <s v=""/>
    <x v="0"/>
  </r>
  <r>
    <n v="615520710042"/>
    <n v="615520710042"/>
    <n v="615520710042"/>
    <n v="2071"/>
    <s v="Bp. Keleti"/>
    <d v="2020-02-16T00:00:00"/>
    <d v="2020-02-16T00:00:00"/>
    <x v="22"/>
    <s v="nincs"/>
    <s v="komfortnövelés (ld. Feltétfüzet)"/>
    <n v="1"/>
    <n v="1"/>
    <n v="50000000"/>
    <s v="Ft/kocsi"/>
    <m/>
    <m/>
    <m/>
    <n v="50000000"/>
    <d v="2020-04-16T00:00:00"/>
    <n v="2020"/>
    <n v="4"/>
    <n v="20000000"/>
    <n v="333392"/>
    <n v="19666608"/>
    <n v="90000000"/>
    <m/>
    <m/>
    <n v="2071"/>
    <s v=""/>
    <s v=""/>
    <s v="igen"/>
    <n v="55257700"/>
    <x v="2"/>
  </r>
  <r>
    <n v="615520710042"/>
    <n v="615520710042"/>
    <n v="615520710042"/>
    <n v="2071"/>
    <s v="Bp. Keleti"/>
    <d v="2020-02-16T00:00:00"/>
    <d v="2020-02-16T00:00:00"/>
    <x v="6"/>
    <s v="zöld1"/>
    <s v="UIC csere, zöldhurok"/>
    <n v="1"/>
    <n v="1"/>
    <n v="2162000"/>
    <s v="Ft/kocsi"/>
    <n v="0"/>
    <m/>
    <n v="2162000"/>
    <m/>
    <d v="2020-04-16T00:00:00"/>
    <n v="2020"/>
    <n v="4"/>
    <s v=""/>
    <s v=""/>
    <s v=""/>
    <n v="2162000"/>
    <m/>
    <m/>
    <n v="2071"/>
    <s v=""/>
    <s v=""/>
    <s v="nem"/>
    <s v=""/>
    <x v="1"/>
  </r>
  <r>
    <n v="615520710042"/>
    <n v="615520710042"/>
    <n v="615520710042"/>
    <n v="2071"/>
    <s v="Bp. Keleti"/>
    <d v="2020-02-16T00:00:00"/>
    <d v="2020-02-16T00:00:00"/>
    <x v="8"/>
    <e v="#N/A"/>
    <s v="UIC kábel"/>
    <n v="1"/>
    <n v="1"/>
    <s v="x"/>
    <m/>
    <m/>
    <m/>
    <n v="0"/>
    <m/>
    <d v="2020-04-16T00:00:00"/>
    <n v="2020"/>
    <n v="4"/>
    <s v=""/>
    <s v=""/>
    <s v=""/>
    <n v="0"/>
    <m/>
    <m/>
    <n v="2071"/>
    <s v=""/>
    <s v=""/>
    <s v="nem"/>
    <s v=""/>
    <x v="1"/>
  </r>
  <r>
    <n v="615520710042"/>
    <n v="615520710042"/>
    <n v="615520710042"/>
    <n v="2071"/>
    <s v="Bp. Keleti"/>
    <d v="2020-02-16T00:00:00"/>
    <d v="2020-02-16T00:00:00"/>
    <x v="9"/>
    <e v="#N/A"/>
    <s v="hangosítás kiépítés (fix beépítésű mikrofonnal)"/>
    <n v="1"/>
    <n v="1"/>
    <n v="2000000"/>
    <m/>
    <m/>
    <m/>
    <n v="2000000"/>
    <m/>
    <d v="2020-04-16T00:00:00"/>
    <n v="2020"/>
    <n v="4"/>
    <s v=""/>
    <s v=""/>
    <s v=""/>
    <n v="2000000"/>
    <m/>
    <m/>
    <n v="2071"/>
    <s v=""/>
    <s v=""/>
    <s v="nem"/>
    <s v=""/>
    <x v="1"/>
  </r>
  <r>
    <n v="615520710042"/>
    <n v="615520710042"/>
    <n v="615520710042"/>
    <n v="2071"/>
    <s v="Bp. Keleti"/>
    <d v="2020-02-16T00:00:00"/>
    <d v="2020-02-16T00:00:00"/>
    <x v="10"/>
    <s v="P98006"/>
    <s v="érintésvédelem"/>
    <n v="1"/>
    <n v="1"/>
    <n v="95700"/>
    <s v="Ft/kocsi"/>
    <n v="0"/>
    <n v="95700"/>
    <m/>
    <m/>
    <d v="2020-04-16T00:00:00"/>
    <n v="2020"/>
    <n v="4"/>
    <s v=""/>
    <s v=""/>
    <s v=""/>
    <n v="95700"/>
    <m/>
    <m/>
    <n v="2071"/>
    <s v=""/>
    <s v=""/>
    <s v="nem"/>
    <s v=""/>
    <x v="0"/>
  </r>
  <r>
    <n v="615520710042"/>
    <n v="615520710042"/>
    <n v="615520710042"/>
    <n v="2071"/>
    <s v="Bp. Keleti"/>
    <d v="2020-02-16T00:00:00"/>
    <d v="2020-02-16T00:00:00"/>
    <x v="24"/>
    <e v="#N/A"/>
    <s v="EP fék és NBÜ üzembe helyezés/kiépítés/egységesítés"/>
    <n v="1"/>
    <n v="1"/>
    <n v="1000000"/>
    <m/>
    <m/>
    <n v="1000000"/>
    <m/>
    <m/>
    <d v="2020-04-16T00:00:00"/>
    <n v="2020"/>
    <n v="4"/>
    <s v=""/>
    <s v=""/>
    <s v=""/>
    <n v="1000000"/>
    <m/>
    <m/>
    <n v="2071"/>
    <s v=""/>
    <s v=""/>
    <s v="nem"/>
    <s v=""/>
    <x v="0"/>
  </r>
  <r>
    <n v="615520710042"/>
    <n v="615520710042"/>
    <n v="615520710042"/>
    <n v="2071"/>
    <s v="Bp. Keleti"/>
    <d v="2020-02-16T00:00:00"/>
    <d v="2020-02-16T00:00:00"/>
    <x v="21"/>
    <e v="#N/A"/>
    <s v="szolgálati tároló kialakítás"/>
    <n v="1"/>
    <n v="0"/>
    <n v="1000000"/>
    <m/>
    <m/>
    <n v="0"/>
    <m/>
    <m/>
    <d v="2020-04-16T00:00:00"/>
    <n v="2020"/>
    <n v="4"/>
    <s v=""/>
    <s v=""/>
    <s v=""/>
    <n v="0"/>
    <m/>
    <m/>
    <n v="2071"/>
    <s v=""/>
    <s v=""/>
    <s v="nem"/>
    <s v=""/>
    <x v="0"/>
  </r>
  <r>
    <n v="615520710059"/>
    <n v="615520710059"/>
    <n v="615520710059"/>
    <n v="2071"/>
    <s v="Bp. Keleti"/>
    <d v="2020-08-27T00:00:00"/>
    <d v="2020-08-27T00:00:00"/>
    <x v="22"/>
    <s v="nincs"/>
    <s v="komfortnövelés (ld. Feltétfüzet)"/>
    <n v="1"/>
    <n v="1"/>
    <n v="50000000"/>
    <s v="Ft/kocsi"/>
    <m/>
    <m/>
    <m/>
    <n v="50000000"/>
    <d v="2020-10-26T00:00:00"/>
    <n v="2020"/>
    <n v="10"/>
    <n v="20000000"/>
    <n v="333392"/>
    <n v="19666608"/>
    <n v="90000000"/>
    <m/>
    <m/>
    <n v="2071"/>
    <s v=""/>
    <s v=""/>
    <s v="igen"/>
    <n v="56257700"/>
    <x v="2"/>
  </r>
  <r>
    <n v="615520710059"/>
    <n v="615520710059"/>
    <n v="615520710059"/>
    <n v="2071"/>
    <s v="Bp. Keleti"/>
    <d v="2020-08-27T00:00:00"/>
    <d v="2020-08-27T00:00:00"/>
    <x v="6"/>
    <s v="zöld1"/>
    <s v="UIC csere, zöldhurok"/>
    <n v="1"/>
    <n v="1"/>
    <n v="2162000"/>
    <s v="Ft/kocsi"/>
    <n v="0"/>
    <m/>
    <n v="2162000"/>
    <m/>
    <d v="2020-10-26T00:00:00"/>
    <n v="2020"/>
    <n v="10"/>
    <s v=""/>
    <s v=""/>
    <s v=""/>
    <n v="2162000"/>
    <m/>
    <m/>
    <n v="2071"/>
    <s v=""/>
    <s v=""/>
    <s v="nem"/>
    <s v=""/>
    <x v="1"/>
  </r>
  <r>
    <n v="615520710059"/>
    <n v="615520710059"/>
    <n v="615520710059"/>
    <n v="2071"/>
    <s v="Bp. Keleti"/>
    <d v="2020-08-27T00:00:00"/>
    <d v="2020-08-27T00:00:00"/>
    <x v="8"/>
    <e v="#N/A"/>
    <s v="UIC kábel"/>
    <n v="1"/>
    <n v="1"/>
    <s v="x"/>
    <m/>
    <m/>
    <m/>
    <n v="0"/>
    <m/>
    <d v="2020-10-26T00:00:00"/>
    <n v="2020"/>
    <n v="10"/>
    <s v=""/>
    <s v=""/>
    <s v=""/>
    <n v="0"/>
    <m/>
    <m/>
    <n v="2071"/>
    <s v=""/>
    <s v=""/>
    <s v="nem"/>
    <s v=""/>
    <x v="1"/>
  </r>
  <r>
    <n v="615520710059"/>
    <n v="615520710059"/>
    <n v="615520710059"/>
    <n v="2071"/>
    <s v="Bp. Keleti"/>
    <d v="2020-08-27T00:00:00"/>
    <d v="2020-08-27T00:00:00"/>
    <x v="9"/>
    <e v="#N/A"/>
    <s v="hangosítás kiépítés (fix beépítésű mikrofonnal)"/>
    <n v="1"/>
    <n v="1"/>
    <n v="2000000"/>
    <m/>
    <m/>
    <m/>
    <n v="2000000"/>
    <m/>
    <d v="2020-10-26T00:00:00"/>
    <n v="2020"/>
    <n v="10"/>
    <s v=""/>
    <s v=""/>
    <s v=""/>
    <n v="2000000"/>
    <m/>
    <m/>
    <n v="2071"/>
    <s v=""/>
    <s v=""/>
    <s v="nem"/>
    <s v=""/>
    <x v="1"/>
  </r>
  <r>
    <n v="615520710059"/>
    <n v="615520710059"/>
    <n v="615520710059"/>
    <n v="2071"/>
    <s v="Bp. Keleti"/>
    <d v="2020-08-27T00:00:00"/>
    <d v="2020-08-27T00:00:00"/>
    <x v="10"/>
    <s v="P98006"/>
    <s v="érintésvédelem"/>
    <n v="1"/>
    <n v="1"/>
    <n v="95700"/>
    <s v="Ft/kocsi"/>
    <n v="0"/>
    <n v="95700"/>
    <m/>
    <m/>
    <d v="2020-10-26T00:00:00"/>
    <n v="2020"/>
    <n v="10"/>
    <s v=""/>
    <s v=""/>
    <s v=""/>
    <n v="95700"/>
    <m/>
    <m/>
    <n v="2071"/>
    <s v=""/>
    <s v=""/>
    <s v="nem"/>
    <s v=""/>
    <x v="0"/>
  </r>
  <r>
    <n v="615520710059"/>
    <n v="615520710059"/>
    <n v="615520710059"/>
    <n v="2071"/>
    <s v="Bp. Keleti"/>
    <d v="2020-08-27T00:00:00"/>
    <d v="2020-08-27T00:00:00"/>
    <x v="24"/>
    <e v="#N/A"/>
    <s v="EP fék és NBÜ üzembe helyezés/kiépítés/egységesítés"/>
    <n v="1"/>
    <n v="1"/>
    <n v="1000000"/>
    <m/>
    <m/>
    <n v="1000000"/>
    <m/>
    <m/>
    <d v="2020-10-26T00:00:00"/>
    <n v="2020"/>
    <n v="10"/>
    <s v=""/>
    <s v=""/>
    <s v=""/>
    <n v="1000000"/>
    <m/>
    <m/>
    <n v="2071"/>
    <s v=""/>
    <s v=""/>
    <s v="nem"/>
    <s v=""/>
    <x v="0"/>
  </r>
  <r>
    <n v="615520710059"/>
    <n v="615520710059"/>
    <n v="615520710059"/>
    <n v="2071"/>
    <s v="Bp. Keleti"/>
    <d v="2020-08-27T00:00:00"/>
    <d v="2020-08-27T00:00:00"/>
    <x v="21"/>
    <e v="#N/A"/>
    <s v="szolgálati tároló kialakítás"/>
    <n v="1"/>
    <n v="1"/>
    <n v="1000000"/>
    <m/>
    <m/>
    <n v="1000000"/>
    <m/>
    <m/>
    <d v="2020-10-26T00:00:00"/>
    <n v="2020"/>
    <n v="10"/>
    <s v=""/>
    <s v=""/>
    <s v=""/>
    <n v="1000000"/>
    <m/>
    <m/>
    <n v="2071"/>
    <s v=""/>
    <s v=""/>
    <s v="nem"/>
    <s v=""/>
    <x v="0"/>
  </r>
  <r>
    <n v="615520710067"/>
    <n v="615520710067"/>
    <n v="615520710067"/>
    <n v="2071"/>
    <s v="Bp. Keleti"/>
    <d v="2020-04-21T00:00:00"/>
    <d v="2020-04-21T00:00:00"/>
    <x v="22"/>
    <s v="nincs"/>
    <s v="komfortnövelés (ld. Feltétfüzet)"/>
    <n v="1"/>
    <n v="1"/>
    <n v="50000000"/>
    <s v="Ft/kocsi"/>
    <m/>
    <m/>
    <m/>
    <n v="50000000"/>
    <d v="2020-06-20T00:00:00"/>
    <n v="2020"/>
    <n v="6"/>
    <n v="20000000"/>
    <n v="333392"/>
    <n v="19666608"/>
    <n v="90000000"/>
    <m/>
    <m/>
    <n v="2071"/>
    <s v=""/>
    <s v=""/>
    <s v="igen"/>
    <n v="55257700"/>
    <x v="2"/>
  </r>
  <r>
    <n v="615520710067"/>
    <n v="615520710067"/>
    <n v="615520710067"/>
    <n v="2071"/>
    <s v="Bp. Keleti"/>
    <d v="2020-04-21T00:00:00"/>
    <d v="2020-04-21T00:00:00"/>
    <x v="6"/>
    <s v="zöld1"/>
    <s v="UIC csere, zöldhurok"/>
    <n v="1"/>
    <n v="1"/>
    <n v="2162000"/>
    <s v="Ft/kocsi"/>
    <n v="0"/>
    <m/>
    <n v="2162000"/>
    <m/>
    <d v="2020-06-20T00:00:00"/>
    <n v="2020"/>
    <n v="6"/>
    <s v=""/>
    <s v=""/>
    <s v=""/>
    <n v="2162000"/>
    <m/>
    <m/>
    <n v="2071"/>
    <s v=""/>
    <s v=""/>
    <s v="nem"/>
    <s v=""/>
    <x v="1"/>
  </r>
  <r>
    <n v="615520710067"/>
    <n v="615520710067"/>
    <n v="615520710067"/>
    <n v="2071"/>
    <s v="Bp. Keleti"/>
    <d v="2020-04-21T00:00:00"/>
    <d v="2020-04-21T00:00:00"/>
    <x v="8"/>
    <e v="#N/A"/>
    <s v="UIC kábel"/>
    <n v="1"/>
    <n v="1"/>
    <s v="x"/>
    <m/>
    <m/>
    <m/>
    <n v="0"/>
    <m/>
    <d v="2020-06-20T00:00:00"/>
    <n v="2020"/>
    <n v="6"/>
    <s v=""/>
    <s v=""/>
    <s v=""/>
    <n v="0"/>
    <m/>
    <m/>
    <n v="2071"/>
    <s v=""/>
    <s v=""/>
    <s v="nem"/>
    <s v=""/>
    <x v="1"/>
  </r>
  <r>
    <n v="615520710067"/>
    <n v="615520710067"/>
    <n v="615520710067"/>
    <n v="2071"/>
    <s v="Bp. Keleti"/>
    <d v="2020-04-21T00:00:00"/>
    <d v="2020-04-21T00:00:00"/>
    <x v="9"/>
    <e v="#N/A"/>
    <s v="hangosítás kiépítés (fix beépítésű mikrofonnal)"/>
    <n v="1"/>
    <n v="1"/>
    <n v="2000000"/>
    <m/>
    <m/>
    <m/>
    <n v="2000000"/>
    <m/>
    <d v="2020-06-20T00:00:00"/>
    <n v="2020"/>
    <n v="6"/>
    <s v=""/>
    <s v=""/>
    <s v=""/>
    <n v="2000000"/>
    <m/>
    <m/>
    <n v="2071"/>
    <s v=""/>
    <s v=""/>
    <s v="nem"/>
    <s v=""/>
    <x v="1"/>
  </r>
  <r>
    <n v="615520710067"/>
    <n v="615520710067"/>
    <n v="615520710067"/>
    <n v="2071"/>
    <s v="Bp. Keleti"/>
    <d v="2020-04-21T00:00:00"/>
    <d v="2020-04-21T00:00:00"/>
    <x v="10"/>
    <s v="P98006"/>
    <s v="érintésvédelem"/>
    <n v="1"/>
    <n v="1"/>
    <n v="95700"/>
    <s v="Ft/kocsi"/>
    <n v="0"/>
    <n v="95700"/>
    <m/>
    <m/>
    <d v="2020-06-20T00:00:00"/>
    <n v="2020"/>
    <n v="6"/>
    <s v=""/>
    <s v=""/>
    <s v=""/>
    <n v="95700"/>
    <m/>
    <m/>
    <n v="2071"/>
    <s v=""/>
    <s v=""/>
    <s v="nem"/>
    <s v=""/>
    <x v="0"/>
  </r>
  <r>
    <n v="615520710067"/>
    <n v="615520710067"/>
    <n v="615520710067"/>
    <n v="2071"/>
    <s v="Bp. Keleti"/>
    <d v="2020-04-21T00:00:00"/>
    <d v="2020-04-21T00:00:00"/>
    <x v="24"/>
    <e v="#N/A"/>
    <s v="EP fék és NBÜ üzembe helyezés/kiépítés/egységesítés"/>
    <n v="1"/>
    <n v="1"/>
    <n v="1000000"/>
    <m/>
    <m/>
    <n v="1000000"/>
    <m/>
    <m/>
    <d v="2020-06-20T00:00:00"/>
    <n v="2020"/>
    <n v="6"/>
    <s v=""/>
    <s v=""/>
    <s v=""/>
    <n v="1000000"/>
    <m/>
    <m/>
    <n v="2071"/>
    <s v=""/>
    <s v=""/>
    <s v="nem"/>
    <s v=""/>
    <x v="0"/>
  </r>
  <r>
    <n v="615520710067"/>
    <n v="615520710067"/>
    <n v="615520710067"/>
    <n v="2071"/>
    <s v="Bp. Keleti"/>
    <d v="2020-04-21T00:00:00"/>
    <d v="2020-04-21T00:00:00"/>
    <x v="21"/>
    <e v="#N/A"/>
    <s v="szolgálati tároló kialakítás"/>
    <n v="1"/>
    <n v="0"/>
    <n v="1000000"/>
    <m/>
    <m/>
    <n v="0"/>
    <m/>
    <m/>
    <d v="2020-06-20T00:00:00"/>
    <n v="2020"/>
    <n v="6"/>
    <s v=""/>
    <s v=""/>
    <s v=""/>
    <n v="0"/>
    <m/>
    <m/>
    <n v="2071"/>
    <s v=""/>
    <s v=""/>
    <s v="nem"/>
    <s v=""/>
    <x v="0"/>
  </r>
  <r>
    <n v="615520710075"/>
    <n v="615520710075"/>
    <n v="615520710075"/>
    <n v="2071"/>
    <s v="Bp. Keleti"/>
    <d v="2020-06-23T00:00:00"/>
    <d v="2020-06-23T00:00:00"/>
    <x v="22"/>
    <s v="nincs"/>
    <s v="komfortnövelés (ld. Feltétfüzet)"/>
    <n v="1"/>
    <n v="1"/>
    <n v="50000000"/>
    <s v="Ft/kocsi"/>
    <m/>
    <m/>
    <m/>
    <n v="50000000"/>
    <d v="2020-08-22T00:00:00"/>
    <n v="2020"/>
    <n v="8"/>
    <n v="20000000"/>
    <n v="333392"/>
    <n v="19666608"/>
    <n v="90000000"/>
    <m/>
    <m/>
    <n v="2071"/>
    <s v=""/>
    <s v=""/>
    <s v="igen"/>
    <n v="55257700"/>
    <x v="2"/>
  </r>
  <r>
    <n v="615520710075"/>
    <n v="615520710075"/>
    <n v="615520710075"/>
    <n v="2071"/>
    <s v="Bp. Keleti"/>
    <d v="2020-06-23T00:00:00"/>
    <d v="2020-06-23T00:00:00"/>
    <x v="6"/>
    <s v="zöld1"/>
    <s v="UIC csere, zöldhurok"/>
    <n v="1"/>
    <n v="1"/>
    <n v="2162000"/>
    <s v="Ft/kocsi"/>
    <n v="0"/>
    <m/>
    <n v="2162000"/>
    <m/>
    <d v="2020-08-22T00:00:00"/>
    <n v="2020"/>
    <n v="8"/>
    <s v=""/>
    <s v=""/>
    <s v=""/>
    <n v="2162000"/>
    <m/>
    <m/>
    <n v="2071"/>
    <s v=""/>
    <s v=""/>
    <s v="nem"/>
    <s v=""/>
    <x v="1"/>
  </r>
  <r>
    <n v="615520710075"/>
    <n v="615520710075"/>
    <n v="615520710075"/>
    <n v="2071"/>
    <s v="Bp. Keleti"/>
    <d v="2020-06-23T00:00:00"/>
    <d v="2020-06-23T00:00:00"/>
    <x v="8"/>
    <e v="#N/A"/>
    <s v="UIC kábel"/>
    <n v="1"/>
    <n v="1"/>
    <s v="x"/>
    <m/>
    <m/>
    <m/>
    <n v="0"/>
    <m/>
    <d v="2020-08-22T00:00:00"/>
    <n v="2020"/>
    <n v="8"/>
    <s v=""/>
    <s v=""/>
    <s v=""/>
    <n v="0"/>
    <m/>
    <m/>
    <n v="2071"/>
    <s v=""/>
    <s v=""/>
    <s v="nem"/>
    <s v=""/>
    <x v="1"/>
  </r>
  <r>
    <n v="615520710075"/>
    <n v="615520710075"/>
    <n v="615520710075"/>
    <n v="2071"/>
    <s v="Bp. Keleti"/>
    <d v="2020-06-23T00:00:00"/>
    <d v="2020-06-23T00:00:00"/>
    <x v="9"/>
    <e v="#N/A"/>
    <s v="hangosítás kiépítés (fix beépítésű mikrofonnal)"/>
    <n v="1"/>
    <n v="1"/>
    <n v="2000000"/>
    <m/>
    <m/>
    <m/>
    <n v="2000000"/>
    <m/>
    <d v="2020-08-22T00:00:00"/>
    <n v="2020"/>
    <n v="8"/>
    <s v=""/>
    <s v=""/>
    <s v=""/>
    <n v="2000000"/>
    <m/>
    <m/>
    <n v="2071"/>
    <s v=""/>
    <s v=""/>
    <s v="nem"/>
    <s v=""/>
    <x v="1"/>
  </r>
  <r>
    <n v="615520710075"/>
    <n v="615520710075"/>
    <n v="615520710075"/>
    <n v="2071"/>
    <s v="Bp. Keleti"/>
    <d v="2020-06-23T00:00:00"/>
    <d v="2020-06-23T00:00:00"/>
    <x v="10"/>
    <s v="P98006"/>
    <s v="érintésvédelem"/>
    <n v="1"/>
    <n v="1"/>
    <n v="95700"/>
    <s v="Ft/kocsi"/>
    <n v="0"/>
    <n v="95700"/>
    <m/>
    <m/>
    <d v="2020-08-22T00:00:00"/>
    <n v="2020"/>
    <n v="8"/>
    <s v=""/>
    <s v=""/>
    <s v=""/>
    <n v="95700"/>
    <m/>
    <m/>
    <n v="2071"/>
    <s v=""/>
    <s v=""/>
    <s v="nem"/>
    <s v=""/>
    <x v="0"/>
  </r>
  <r>
    <n v="615520710075"/>
    <n v="615520710075"/>
    <n v="615520710075"/>
    <n v="2071"/>
    <s v="Bp. Keleti"/>
    <d v="2020-06-23T00:00:00"/>
    <d v="2020-06-23T00:00:00"/>
    <x v="24"/>
    <e v="#N/A"/>
    <s v="EP fék és NBÜ üzembe helyezés/kiépítés/egységesítés"/>
    <n v="1"/>
    <n v="1"/>
    <n v="1000000"/>
    <m/>
    <m/>
    <n v="1000000"/>
    <m/>
    <m/>
    <d v="2020-08-22T00:00:00"/>
    <n v="2020"/>
    <n v="8"/>
    <s v=""/>
    <s v=""/>
    <s v=""/>
    <n v="1000000"/>
    <m/>
    <m/>
    <n v="2071"/>
    <s v=""/>
    <s v=""/>
    <s v="nem"/>
    <s v=""/>
    <x v="0"/>
  </r>
  <r>
    <n v="615520710075"/>
    <n v="615520710075"/>
    <n v="615520710075"/>
    <n v="2071"/>
    <s v="Bp. Keleti"/>
    <d v="2020-06-23T00:00:00"/>
    <d v="2020-06-23T00:00:00"/>
    <x v="21"/>
    <e v="#N/A"/>
    <s v="szolgálati tároló kialakítás"/>
    <n v="1"/>
    <n v="0"/>
    <n v="1000000"/>
    <m/>
    <m/>
    <n v="0"/>
    <m/>
    <m/>
    <d v="2020-08-22T00:00:00"/>
    <n v="2020"/>
    <n v="8"/>
    <s v=""/>
    <s v=""/>
    <s v=""/>
    <n v="0"/>
    <m/>
    <m/>
    <n v="2071"/>
    <s v=""/>
    <s v=""/>
    <s v="nem"/>
    <s v=""/>
    <x v="0"/>
  </r>
  <r>
    <n v="615520710083"/>
    <n v="615520710083"/>
    <n v="615520710083"/>
    <n v="2071"/>
    <s v="Bp. Keleti"/>
    <d v="2020-01-18T00:00:00"/>
    <d v="2020-01-18T00:00:00"/>
    <x v="22"/>
    <s v="nincs"/>
    <s v="komfortnövelés (ld. Feltétfüzet)"/>
    <n v="1"/>
    <n v="1"/>
    <n v="50000000"/>
    <s v="Ft/kocsi"/>
    <m/>
    <m/>
    <m/>
    <n v="50000000"/>
    <d v="2020-03-18T00:00:00"/>
    <n v="2020"/>
    <n v="3"/>
    <n v="20000000"/>
    <n v="333392"/>
    <n v="19666608"/>
    <n v="90000000"/>
    <m/>
    <m/>
    <n v="2071"/>
    <s v=""/>
    <s v=""/>
    <s v="igen"/>
    <n v="56257700"/>
    <x v="2"/>
  </r>
  <r>
    <n v="615520710083"/>
    <n v="615520710083"/>
    <n v="615520710083"/>
    <n v="2071"/>
    <s v="Bp. Keleti"/>
    <d v="2020-01-18T00:00:00"/>
    <d v="2020-01-18T00:00:00"/>
    <x v="6"/>
    <s v="zöld1"/>
    <s v="UIC csere, zöldhurok"/>
    <n v="1"/>
    <n v="1"/>
    <n v="2162000"/>
    <s v="Ft/kocsi"/>
    <n v="0"/>
    <m/>
    <n v="2162000"/>
    <m/>
    <d v="2020-03-18T00:00:00"/>
    <n v="2020"/>
    <n v="3"/>
    <s v=""/>
    <s v=""/>
    <s v=""/>
    <n v="2162000"/>
    <m/>
    <m/>
    <n v="2071"/>
    <s v=""/>
    <s v=""/>
    <s v="nem"/>
    <s v=""/>
    <x v="1"/>
  </r>
  <r>
    <n v="615520710083"/>
    <n v="615520710083"/>
    <n v="615520710083"/>
    <n v="2071"/>
    <s v="Bp. Keleti"/>
    <d v="2020-01-18T00:00:00"/>
    <d v="2020-01-18T00:00:00"/>
    <x v="8"/>
    <e v="#N/A"/>
    <s v="UIC kábel"/>
    <n v="1"/>
    <n v="1"/>
    <s v="x"/>
    <m/>
    <m/>
    <m/>
    <n v="0"/>
    <m/>
    <d v="2020-03-18T00:00:00"/>
    <n v="2020"/>
    <n v="3"/>
    <s v=""/>
    <s v=""/>
    <s v=""/>
    <n v="0"/>
    <m/>
    <m/>
    <n v="2071"/>
    <s v=""/>
    <s v=""/>
    <s v="nem"/>
    <s v=""/>
    <x v="1"/>
  </r>
  <r>
    <n v="615520710083"/>
    <n v="615520710083"/>
    <n v="615520710083"/>
    <n v="2071"/>
    <s v="Bp. Keleti"/>
    <d v="2020-01-18T00:00:00"/>
    <d v="2020-01-18T00:00:00"/>
    <x v="9"/>
    <e v="#N/A"/>
    <s v="hangosítás kiépítés (fix beépítésű mikrofonnal)"/>
    <n v="1"/>
    <n v="1"/>
    <n v="2000000"/>
    <m/>
    <m/>
    <m/>
    <n v="2000000"/>
    <m/>
    <d v="2020-03-18T00:00:00"/>
    <n v="2020"/>
    <n v="3"/>
    <s v=""/>
    <s v=""/>
    <s v=""/>
    <n v="2000000"/>
    <m/>
    <m/>
    <n v="2071"/>
    <s v=""/>
    <s v=""/>
    <s v="nem"/>
    <s v=""/>
    <x v="1"/>
  </r>
  <r>
    <n v="615520710083"/>
    <n v="615520710083"/>
    <n v="615520710083"/>
    <n v="2071"/>
    <s v="Bp. Keleti"/>
    <d v="2020-01-18T00:00:00"/>
    <d v="2020-01-18T00:00:00"/>
    <x v="10"/>
    <s v="P98006"/>
    <s v="érintésvédelem"/>
    <n v="1"/>
    <n v="1"/>
    <n v="95700"/>
    <s v="Ft/kocsi"/>
    <n v="0"/>
    <n v="95700"/>
    <m/>
    <m/>
    <d v="2020-03-18T00:00:00"/>
    <n v="2020"/>
    <n v="3"/>
    <s v=""/>
    <s v=""/>
    <s v=""/>
    <n v="95700"/>
    <m/>
    <m/>
    <n v="2071"/>
    <s v=""/>
    <s v=""/>
    <s v="nem"/>
    <s v=""/>
    <x v="0"/>
  </r>
  <r>
    <n v="615520710083"/>
    <n v="615520710083"/>
    <n v="615520710083"/>
    <n v="2071"/>
    <s v="Bp. Keleti"/>
    <d v="2020-01-18T00:00:00"/>
    <d v="2020-01-18T00:00:00"/>
    <x v="24"/>
    <e v="#N/A"/>
    <s v="EP fék és NBÜ üzembe helyezés/kiépítés/egységesítés"/>
    <n v="1"/>
    <n v="1"/>
    <n v="1000000"/>
    <m/>
    <m/>
    <n v="1000000"/>
    <m/>
    <m/>
    <d v="2020-03-18T00:00:00"/>
    <n v="2020"/>
    <n v="3"/>
    <s v=""/>
    <s v=""/>
    <s v=""/>
    <n v="1000000"/>
    <m/>
    <m/>
    <n v="2071"/>
    <s v=""/>
    <s v=""/>
    <s v="nem"/>
    <s v=""/>
    <x v="0"/>
  </r>
  <r>
    <n v="615520710083"/>
    <n v="615520710083"/>
    <n v="615520710083"/>
    <n v="2071"/>
    <s v="Bp. Keleti"/>
    <d v="2020-01-18T00:00:00"/>
    <d v="2020-01-18T00:00:00"/>
    <x v="21"/>
    <e v="#N/A"/>
    <s v="szolgálati tároló kialakítás"/>
    <n v="1"/>
    <n v="1"/>
    <n v="1000000"/>
    <m/>
    <m/>
    <n v="1000000"/>
    <m/>
    <m/>
    <d v="2020-03-18T00:00:00"/>
    <n v="2020"/>
    <n v="3"/>
    <s v=""/>
    <s v=""/>
    <s v=""/>
    <n v="1000000"/>
    <m/>
    <m/>
    <n v="2071"/>
    <s v=""/>
    <s v=""/>
    <s v="nem"/>
    <s v=""/>
    <x v="0"/>
  </r>
  <r>
    <n v="615520710091"/>
    <n v="615520710091"/>
    <n v="615520710091"/>
    <n v="2071"/>
    <s v="Bp. Keleti"/>
    <d v="2020-06-03T00:00:00"/>
    <d v="2020-06-03T00:00:00"/>
    <x v="22"/>
    <s v="nincs"/>
    <s v="komfortnövelés (ld. Feltétfüzet)"/>
    <n v="1"/>
    <n v="1"/>
    <n v="50000000"/>
    <s v="Ft/kocsi"/>
    <m/>
    <m/>
    <m/>
    <n v="50000000"/>
    <d v="2020-08-02T00:00:00"/>
    <n v="2020"/>
    <n v="8"/>
    <n v="20000000"/>
    <n v="333392"/>
    <n v="19666608"/>
    <n v="90000000"/>
    <m/>
    <m/>
    <n v="2071"/>
    <s v=""/>
    <s v=""/>
    <s v="igen"/>
    <n v="55257700"/>
    <x v="2"/>
  </r>
  <r>
    <n v="615520710091"/>
    <n v="615520710091"/>
    <n v="615520710091"/>
    <n v="2071"/>
    <s v="Bp. Keleti"/>
    <d v="2020-06-03T00:00:00"/>
    <d v="2020-06-03T00:00:00"/>
    <x v="6"/>
    <s v="zöld1"/>
    <s v="UIC csere, zöldhurok"/>
    <n v="1"/>
    <n v="1"/>
    <n v="2162000"/>
    <s v="Ft/kocsi"/>
    <n v="0"/>
    <m/>
    <n v="2162000"/>
    <m/>
    <d v="2020-08-02T00:00:00"/>
    <n v="2020"/>
    <n v="8"/>
    <s v=""/>
    <s v=""/>
    <s v=""/>
    <n v="2162000"/>
    <m/>
    <m/>
    <n v="2071"/>
    <s v=""/>
    <s v=""/>
    <s v="nem"/>
    <s v=""/>
    <x v="1"/>
  </r>
  <r>
    <n v="615520710091"/>
    <n v="615520710091"/>
    <n v="615520710091"/>
    <n v="2071"/>
    <s v="Bp. Keleti"/>
    <d v="2020-06-03T00:00:00"/>
    <d v="2020-06-03T00:00:00"/>
    <x v="8"/>
    <e v="#N/A"/>
    <s v="UIC kábel"/>
    <n v="1"/>
    <n v="1"/>
    <s v="x"/>
    <m/>
    <m/>
    <m/>
    <n v="0"/>
    <m/>
    <d v="2020-08-02T00:00:00"/>
    <n v="2020"/>
    <n v="8"/>
    <s v=""/>
    <s v=""/>
    <s v=""/>
    <n v="0"/>
    <m/>
    <m/>
    <n v="2071"/>
    <s v=""/>
    <s v=""/>
    <s v="nem"/>
    <s v=""/>
    <x v="1"/>
  </r>
  <r>
    <n v="615520710091"/>
    <n v="615520710091"/>
    <n v="615520710091"/>
    <n v="2071"/>
    <s v="Bp. Keleti"/>
    <d v="2020-06-03T00:00:00"/>
    <d v="2020-06-03T00:00:00"/>
    <x v="9"/>
    <e v="#N/A"/>
    <s v="hangosítás kiépítés (fix beépítésű mikrofonnal)"/>
    <n v="1"/>
    <n v="1"/>
    <n v="2000000"/>
    <m/>
    <m/>
    <m/>
    <n v="2000000"/>
    <m/>
    <d v="2020-08-02T00:00:00"/>
    <n v="2020"/>
    <n v="8"/>
    <s v=""/>
    <s v=""/>
    <s v=""/>
    <n v="2000000"/>
    <m/>
    <m/>
    <n v="2071"/>
    <s v=""/>
    <s v=""/>
    <s v="nem"/>
    <s v=""/>
    <x v="1"/>
  </r>
  <r>
    <n v="615520710091"/>
    <n v="615520710091"/>
    <n v="615520710091"/>
    <n v="2071"/>
    <s v="Bp. Keleti"/>
    <d v="2020-06-03T00:00:00"/>
    <d v="2020-06-03T00:00:00"/>
    <x v="10"/>
    <s v="P98006"/>
    <s v="érintésvédelem"/>
    <n v="1"/>
    <n v="1"/>
    <n v="95700"/>
    <s v="Ft/kocsi"/>
    <n v="0"/>
    <n v="95700"/>
    <m/>
    <m/>
    <d v="2020-08-02T00:00:00"/>
    <n v="2020"/>
    <n v="8"/>
    <s v=""/>
    <s v=""/>
    <s v=""/>
    <n v="95700"/>
    <m/>
    <m/>
    <n v="2071"/>
    <s v=""/>
    <s v=""/>
    <s v="nem"/>
    <s v=""/>
    <x v="0"/>
  </r>
  <r>
    <n v="615520710091"/>
    <n v="615520710091"/>
    <n v="615520710091"/>
    <n v="2071"/>
    <s v="Bp. Keleti"/>
    <d v="2020-06-03T00:00:00"/>
    <d v="2020-06-03T00:00:00"/>
    <x v="24"/>
    <e v="#N/A"/>
    <s v="EP fék és NBÜ üzembe helyezés/kiépítés/egységesítés"/>
    <n v="1"/>
    <n v="1"/>
    <n v="1000000"/>
    <m/>
    <m/>
    <n v="1000000"/>
    <m/>
    <m/>
    <d v="2020-08-02T00:00:00"/>
    <n v="2020"/>
    <n v="8"/>
    <s v=""/>
    <s v=""/>
    <s v=""/>
    <n v="1000000"/>
    <m/>
    <m/>
    <n v="2071"/>
    <s v=""/>
    <s v=""/>
    <s v="nem"/>
    <s v=""/>
    <x v="0"/>
  </r>
  <r>
    <n v="615520710091"/>
    <n v="615520710091"/>
    <n v="615520710091"/>
    <n v="2071"/>
    <s v="Bp. Keleti"/>
    <d v="2020-06-03T00:00:00"/>
    <d v="2020-06-03T00:00:00"/>
    <x v="21"/>
    <e v="#N/A"/>
    <s v="szolgálati tároló kialakítás"/>
    <n v="1"/>
    <n v="0"/>
    <n v="1000000"/>
    <m/>
    <m/>
    <n v="0"/>
    <m/>
    <m/>
    <d v="2020-08-02T00:00:00"/>
    <n v="2020"/>
    <n v="8"/>
    <s v=""/>
    <s v=""/>
    <s v=""/>
    <n v="0"/>
    <m/>
    <m/>
    <n v="2071"/>
    <s v=""/>
    <s v=""/>
    <s v="nem"/>
    <s v=""/>
    <x v="0"/>
  </r>
  <r>
    <n v="615520710109"/>
    <n v="615520710109"/>
    <n v="615520710109"/>
    <n v="2071"/>
    <s v="Bp. Keleti"/>
    <d v="2020-05-05T00:00:00"/>
    <d v="2020-05-05T00:00:00"/>
    <x v="22"/>
    <s v="nincs"/>
    <s v="komfortnövelés (ld. Feltétfüzet)"/>
    <n v="1"/>
    <n v="1"/>
    <n v="50000000"/>
    <s v="Ft/kocsi"/>
    <m/>
    <m/>
    <m/>
    <n v="50000000"/>
    <d v="2020-07-04T00:00:00"/>
    <n v="2020"/>
    <n v="7"/>
    <n v="20000000"/>
    <n v="333392"/>
    <n v="19666608"/>
    <n v="90000000"/>
    <m/>
    <m/>
    <n v="2071"/>
    <s v=""/>
    <s v=""/>
    <s v="igen"/>
    <n v="55257700"/>
    <x v="2"/>
  </r>
  <r>
    <n v="615520710109"/>
    <n v="615520710109"/>
    <n v="615520710109"/>
    <n v="2071"/>
    <s v="Bp. Keleti"/>
    <d v="2020-05-05T00:00:00"/>
    <d v="2020-05-05T00:00:00"/>
    <x v="6"/>
    <s v="zöld1"/>
    <s v="UIC csere, zöldhurok"/>
    <n v="1"/>
    <n v="1"/>
    <n v="2162000"/>
    <s v="Ft/kocsi"/>
    <n v="0"/>
    <m/>
    <n v="2162000"/>
    <m/>
    <d v="2020-07-04T00:00:00"/>
    <n v="2020"/>
    <n v="7"/>
    <s v=""/>
    <s v=""/>
    <s v=""/>
    <n v="2162000"/>
    <m/>
    <m/>
    <n v="2071"/>
    <s v=""/>
    <s v=""/>
    <s v="nem"/>
    <s v=""/>
    <x v="1"/>
  </r>
  <r>
    <n v="615520710109"/>
    <n v="615520710109"/>
    <n v="615520710109"/>
    <n v="2071"/>
    <s v="Bp. Keleti"/>
    <d v="2020-05-05T00:00:00"/>
    <d v="2020-05-05T00:00:00"/>
    <x v="8"/>
    <e v="#N/A"/>
    <s v="UIC kábel"/>
    <n v="1"/>
    <n v="1"/>
    <s v="x"/>
    <m/>
    <m/>
    <m/>
    <n v="0"/>
    <m/>
    <d v="2020-07-04T00:00:00"/>
    <n v="2020"/>
    <n v="7"/>
    <s v=""/>
    <s v=""/>
    <s v=""/>
    <n v="0"/>
    <m/>
    <m/>
    <n v="2071"/>
    <s v=""/>
    <s v=""/>
    <s v="nem"/>
    <s v=""/>
    <x v="1"/>
  </r>
  <r>
    <n v="615520710109"/>
    <n v="615520710109"/>
    <n v="615520710109"/>
    <n v="2071"/>
    <s v="Bp. Keleti"/>
    <d v="2020-05-05T00:00:00"/>
    <d v="2020-05-05T00:00:00"/>
    <x v="9"/>
    <e v="#N/A"/>
    <s v="hangosítás kiépítés (fix beépítésű mikrofonnal)"/>
    <n v="1"/>
    <n v="1"/>
    <n v="2000000"/>
    <m/>
    <m/>
    <m/>
    <n v="2000000"/>
    <m/>
    <d v="2020-07-04T00:00:00"/>
    <n v="2020"/>
    <n v="7"/>
    <s v=""/>
    <s v=""/>
    <s v=""/>
    <n v="2000000"/>
    <m/>
    <m/>
    <n v="2071"/>
    <s v=""/>
    <s v=""/>
    <s v="nem"/>
    <s v=""/>
    <x v="1"/>
  </r>
  <r>
    <n v="615520710109"/>
    <n v="615520710109"/>
    <n v="615520710109"/>
    <n v="2071"/>
    <s v="Bp. Keleti"/>
    <d v="2020-05-05T00:00:00"/>
    <d v="2020-05-05T00:00:00"/>
    <x v="10"/>
    <s v="P98006"/>
    <s v="érintésvédelem"/>
    <n v="1"/>
    <n v="1"/>
    <n v="95700"/>
    <s v="Ft/kocsi"/>
    <n v="0"/>
    <n v="95700"/>
    <m/>
    <m/>
    <d v="2020-07-04T00:00:00"/>
    <n v="2020"/>
    <n v="7"/>
    <s v=""/>
    <s v=""/>
    <s v=""/>
    <n v="95700"/>
    <m/>
    <m/>
    <n v="2071"/>
    <s v=""/>
    <s v=""/>
    <s v="nem"/>
    <s v=""/>
    <x v="0"/>
  </r>
  <r>
    <n v="615520710109"/>
    <n v="615520710109"/>
    <n v="615520710109"/>
    <n v="2071"/>
    <s v="Bp. Keleti"/>
    <d v="2020-05-05T00:00:00"/>
    <d v="2020-05-05T00:00:00"/>
    <x v="24"/>
    <e v="#N/A"/>
    <s v="EP fék és NBÜ üzembe helyezés/kiépítés/egységesítés"/>
    <n v="1"/>
    <n v="1"/>
    <n v="1000000"/>
    <m/>
    <m/>
    <n v="1000000"/>
    <m/>
    <m/>
    <d v="2020-07-04T00:00:00"/>
    <n v="2020"/>
    <n v="7"/>
    <s v=""/>
    <s v=""/>
    <s v=""/>
    <n v="1000000"/>
    <m/>
    <m/>
    <n v="2071"/>
    <s v=""/>
    <s v=""/>
    <s v="nem"/>
    <s v=""/>
    <x v="0"/>
  </r>
  <r>
    <n v="615520710109"/>
    <n v="615520710109"/>
    <n v="615520710109"/>
    <n v="2071"/>
    <s v="Bp. Keleti"/>
    <d v="2020-05-05T00:00:00"/>
    <d v="2020-05-05T00:00:00"/>
    <x v="21"/>
    <e v="#N/A"/>
    <s v="szolgálati tároló kialakítás"/>
    <n v="1"/>
    <n v="0"/>
    <n v="1000000"/>
    <m/>
    <m/>
    <n v="0"/>
    <m/>
    <m/>
    <d v="2020-07-04T00:00:00"/>
    <n v="2020"/>
    <n v="7"/>
    <s v=""/>
    <s v=""/>
    <s v=""/>
    <n v="0"/>
    <m/>
    <m/>
    <n v="2071"/>
    <s v=""/>
    <s v=""/>
    <s v="nem"/>
    <s v=""/>
    <x v="0"/>
  </r>
  <r>
    <n v="615520710117"/>
    <n v="615520710117"/>
    <n v="615520710117"/>
    <n v="2071"/>
    <s v="Bp. Keleti"/>
    <d v="2019-03-30T00:00:00"/>
    <d v="2019-03-30T00:00:00"/>
    <x v="22"/>
    <s v="nincs"/>
    <s v="komfortnövelés (ld. Feltétfüzet)"/>
    <n v="1"/>
    <n v="1"/>
    <n v="50000000"/>
    <s v="Ft/kocsi"/>
    <m/>
    <m/>
    <m/>
    <n v="50000000"/>
    <d v="2019-05-29T00:00:00"/>
    <n v="2019"/>
    <n v="5"/>
    <n v="20000000"/>
    <n v="333392"/>
    <n v="19666608"/>
    <n v="90000000"/>
    <m/>
    <m/>
    <n v="2071"/>
    <s v=""/>
    <s v=""/>
    <s v="igen"/>
    <n v="56257700"/>
    <x v="2"/>
  </r>
  <r>
    <n v="615520710117"/>
    <n v="615520710117"/>
    <n v="615520710117"/>
    <n v="2071"/>
    <s v="Bp. Keleti"/>
    <d v="2019-03-30T00:00:00"/>
    <d v="2019-03-30T00:00:00"/>
    <x v="6"/>
    <s v="zöld1"/>
    <s v="UIC csere, zöldhurok"/>
    <n v="1"/>
    <n v="1"/>
    <n v="2162000"/>
    <s v="Ft/kocsi"/>
    <n v="0"/>
    <m/>
    <n v="2162000"/>
    <m/>
    <d v="2019-05-29T00:00:00"/>
    <n v="2019"/>
    <n v="5"/>
    <s v=""/>
    <s v=""/>
    <s v=""/>
    <n v="2162000"/>
    <m/>
    <m/>
    <n v="2071"/>
    <s v=""/>
    <s v=""/>
    <s v="nem"/>
    <s v=""/>
    <x v="1"/>
  </r>
  <r>
    <n v="615520710117"/>
    <n v="615520710117"/>
    <n v="615520710117"/>
    <n v="2071"/>
    <s v="Bp. Keleti"/>
    <d v="2019-03-30T00:00:00"/>
    <d v="2019-03-30T00:00:00"/>
    <x v="8"/>
    <e v="#N/A"/>
    <s v="UIC kábel"/>
    <n v="1"/>
    <n v="1"/>
    <s v="x"/>
    <m/>
    <m/>
    <m/>
    <n v="0"/>
    <m/>
    <d v="2019-05-29T00:00:00"/>
    <n v="2019"/>
    <n v="5"/>
    <s v=""/>
    <s v=""/>
    <s v=""/>
    <n v="0"/>
    <m/>
    <m/>
    <n v="2071"/>
    <s v=""/>
    <s v=""/>
    <s v="nem"/>
    <s v=""/>
    <x v="1"/>
  </r>
  <r>
    <n v="615520710117"/>
    <n v="615520710117"/>
    <n v="615520710117"/>
    <n v="2071"/>
    <s v="Bp. Keleti"/>
    <d v="2019-03-30T00:00:00"/>
    <d v="2019-03-30T00:00:00"/>
    <x v="9"/>
    <e v="#N/A"/>
    <s v="hangosítás kiépítés (fix beépítésű mikrofonnal)"/>
    <n v="1"/>
    <n v="1"/>
    <n v="2000000"/>
    <m/>
    <m/>
    <m/>
    <n v="2000000"/>
    <m/>
    <d v="2019-05-29T00:00:00"/>
    <n v="2019"/>
    <n v="5"/>
    <s v=""/>
    <s v=""/>
    <s v=""/>
    <n v="2000000"/>
    <m/>
    <m/>
    <n v="2071"/>
    <s v=""/>
    <s v=""/>
    <s v="nem"/>
    <s v=""/>
    <x v="1"/>
  </r>
  <r>
    <n v="615520710117"/>
    <n v="615520710117"/>
    <n v="615520710117"/>
    <n v="2071"/>
    <s v="Bp. Keleti"/>
    <d v="2019-03-30T00:00:00"/>
    <d v="2019-03-30T00:00:00"/>
    <x v="10"/>
    <s v="P98006"/>
    <s v="érintésvédelem"/>
    <n v="1"/>
    <n v="1"/>
    <n v="95700"/>
    <s v="Ft/kocsi"/>
    <n v="0"/>
    <n v="95700"/>
    <m/>
    <m/>
    <d v="2019-05-29T00:00:00"/>
    <n v="2019"/>
    <n v="5"/>
    <s v=""/>
    <s v=""/>
    <s v=""/>
    <n v="95700"/>
    <m/>
    <m/>
    <n v="2071"/>
    <s v=""/>
    <s v=""/>
    <s v="nem"/>
    <s v=""/>
    <x v="0"/>
  </r>
  <r>
    <n v="615520710117"/>
    <n v="615520710117"/>
    <n v="615520710117"/>
    <n v="2071"/>
    <s v="Bp. Keleti"/>
    <d v="2019-03-30T00:00:00"/>
    <d v="2019-03-30T00:00:00"/>
    <x v="24"/>
    <e v="#N/A"/>
    <s v="EP fék és NBÜ üzembe helyezés/kiépítés/egységesítés"/>
    <n v="1"/>
    <n v="1"/>
    <n v="1000000"/>
    <m/>
    <m/>
    <n v="1000000"/>
    <m/>
    <m/>
    <d v="2019-05-29T00:00:00"/>
    <n v="2019"/>
    <n v="5"/>
    <s v=""/>
    <s v=""/>
    <s v=""/>
    <n v="1000000"/>
    <m/>
    <m/>
    <n v="2071"/>
    <s v=""/>
    <s v=""/>
    <s v="nem"/>
    <s v=""/>
    <x v="0"/>
  </r>
  <r>
    <n v="615520710117"/>
    <n v="615520710117"/>
    <n v="615520710117"/>
    <n v="2071"/>
    <s v="Bp. Keleti"/>
    <d v="2019-03-30T00:00:00"/>
    <d v="2019-03-30T00:00:00"/>
    <x v="21"/>
    <e v="#N/A"/>
    <s v="szolgálati tároló kialakítás"/>
    <n v="1"/>
    <n v="1"/>
    <n v="1000000"/>
    <m/>
    <m/>
    <n v="1000000"/>
    <m/>
    <m/>
    <d v="2019-05-29T00:00:00"/>
    <n v="2019"/>
    <n v="5"/>
    <s v=""/>
    <s v=""/>
    <s v=""/>
    <n v="1000000"/>
    <m/>
    <m/>
    <n v="2071"/>
    <s v=""/>
    <s v=""/>
    <s v="nem"/>
    <s v=""/>
    <x v="0"/>
  </r>
  <r>
    <n v="615520710125"/>
    <n v="615520710125"/>
    <n v="615520710125"/>
    <n v="2071"/>
    <s v="Bp. Keleti"/>
    <d v="2020-01-26T00:00:00"/>
    <d v="2020-01-26T00:00:00"/>
    <x v="22"/>
    <s v="nincs"/>
    <s v="komfortnövelés (ld. Feltétfüzet)"/>
    <n v="1"/>
    <n v="1"/>
    <n v="50000000"/>
    <s v="Ft/kocsi"/>
    <m/>
    <m/>
    <m/>
    <n v="50000000"/>
    <d v="2020-03-26T00:00:00"/>
    <n v="2020"/>
    <n v="3"/>
    <n v="20000000"/>
    <n v="333392"/>
    <n v="19666608"/>
    <n v="90000000"/>
    <m/>
    <m/>
    <n v="2071"/>
    <s v=""/>
    <s v=""/>
    <s v="igen"/>
    <n v="55257700"/>
    <x v="2"/>
  </r>
  <r>
    <n v="615520710125"/>
    <n v="615520710125"/>
    <n v="615520710125"/>
    <n v="2071"/>
    <s v="Bp. Keleti"/>
    <d v="2020-01-26T00:00:00"/>
    <d v="2020-01-26T00:00:00"/>
    <x v="6"/>
    <s v="zöld1"/>
    <s v="UIC csere, zöldhurok"/>
    <n v="1"/>
    <n v="1"/>
    <n v="2162000"/>
    <s v="Ft/kocsi"/>
    <n v="0"/>
    <m/>
    <n v="2162000"/>
    <m/>
    <d v="2020-03-26T00:00:00"/>
    <n v="2020"/>
    <n v="3"/>
    <s v=""/>
    <s v=""/>
    <s v=""/>
    <n v="2162000"/>
    <m/>
    <m/>
    <n v="2071"/>
    <s v=""/>
    <s v=""/>
    <s v="nem"/>
    <s v=""/>
    <x v="1"/>
  </r>
  <r>
    <n v="615520710125"/>
    <n v="615520710125"/>
    <n v="615520710125"/>
    <n v="2071"/>
    <s v="Bp. Keleti"/>
    <d v="2020-01-26T00:00:00"/>
    <d v="2020-01-26T00:00:00"/>
    <x v="8"/>
    <e v="#N/A"/>
    <s v="UIC kábel"/>
    <n v="1"/>
    <n v="1"/>
    <s v="x"/>
    <m/>
    <m/>
    <m/>
    <n v="0"/>
    <m/>
    <d v="2020-03-26T00:00:00"/>
    <n v="2020"/>
    <n v="3"/>
    <s v=""/>
    <s v=""/>
    <s v=""/>
    <n v="0"/>
    <m/>
    <m/>
    <n v="2071"/>
    <s v=""/>
    <s v=""/>
    <s v="nem"/>
    <s v=""/>
    <x v="1"/>
  </r>
  <r>
    <n v="615520710125"/>
    <n v="615520710125"/>
    <n v="615520710125"/>
    <n v="2071"/>
    <s v="Bp. Keleti"/>
    <d v="2020-01-26T00:00:00"/>
    <d v="2020-01-26T00:00:00"/>
    <x v="9"/>
    <e v="#N/A"/>
    <s v="hangosítás kiépítés (fix beépítésű mikrofonnal)"/>
    <n v="1"/>
    <n v="1"/>
    <n v="2000000"/>
    <m/>
    <m/>
    <m/>
    <n v="2000000"/>
    <m/>
    <d v="2020-03-26T00:00:00"/>
    <n v="2020"/>
    <n v="3"/>
    <s v=""/>
    <s v=""/>
    <s v=""/>
    <n v="2000000"/>
    <m/>
    <m/>
    <n v="2071"/>
    <s v=""/>
    <s v=""/>
    <s v="nem"/>
    <s v=""/>
    <x v="1"/>
  </r>
  <r>
    <n v="615520710125"/>
    <n v="615520710125"/>
    <n v="615520710125"/>
    <n v="2071"/>
    <s v="Bp. Keleti"/>
    <d v="2020-01-26T00:00:00"/>
    <d v="2020-01-26T00:00:00"/>
    <x v="10"/>
    <s v="P98006"/>
    <s v="érintésvédelem"/>
    <n v="1"/>
    <n v="1"/>
    <n v="95700"/>
    <s v="Ft/kocsi"/>
    <n v="0"/>
    <n v="95700"/>
    <m/>
    <m/>
    <d v="2020-03-26T00:00:00"/>
    <n v="2020"/>
    <n v="3"/>
    <s v=""/>
    <s v=""/>
    <s v=""/>
    <n v="95700"/>
    <m/>
    <m/>
    <n v="2071"/>
    <s v=""/>
    <s v=""/>
    <s v="nem"/>
    <s v=""/>
    <x v="0"/>
  </r>
  <r>
    <n v="615520710125"/>
    <n v="615520710125"/>
    <n v="615520710125"/>
    <n v="2071"/>
    <s v="Bp. Keleti"/>
    <d v="2020-01-26T00:00:00"/>
    <d v="2020-01-26T00:00:00"/>
    <x v="24"/>
    <e v="#N/A"/>
    <s v="EP fék és NBÜ üzembe helyezés/kiépítés/egységesítés"/>
    <n v="1"/>
    <n v="1"/>
    <n v="1000000"/>
    <m/>
    <m/>
    <n v="1000000"/>
    <m/>
    <m/>
    <d v="2020-03-26T00:00:00"/>
    <n v="2020"/>
    <n v="3"/>
    <s v=""/>
    <s v=""/>
    <s v=""/>
    <n v="1000000"/>
    <m/>
    <m/>
    <n v="2071"/>
    <s v=""/>
    <s v=""/>
    <s v="nem"/>
    <s v=""/>
    <x v="0"/>
  </r>
  <r>
    <n v="615520710125"/>
    <n v="615520710125"/>
    <n v="615520710125"/>
    <n v="2071"/>
    <s v="Bp. Keleti"/>
    <d v="2020-01-26T00:00:00"/>
    <d v="2020-01-26T00:00:00"/>
    <x v="21"/>
    <e v="#N/A"/>
    <s v="szolgálati tároló kialakítás"/>
    <n v="1"/>
    <n v="0"/>
    <n v="1000000"/>
    <m/>
    <m/>
    <n v="0"/>
    <m/>
    <m/>
    <d v="2020-03-26T00:00:00"/>
    <n v="2020"/>
    <n v="3"/>
    <s v=""/>
    <s v=""/>
    <s v=""/>
    <n v="0"/>
    <m/>
    <m/>
    <n v="2071"/>
    <s v=""/>
    <s v=""/>
    <s v="nem"/>
    <s v=""/>
    <x v="0"/>
  </r>
  <r>
    <n v="615520710158"/>
    <n v="615520710158"/>
    <n v="615520710158"/>
    <n v="2071"/>
    <s v="Bp. Keleti"/>
    <d v="2020-06-20T00:00:00"/>
    <d v="2020-06-20T00:00:00"/>
    <x v="22"/>
    <s v="nincs"/>
    <s v="komfortnövelés (ld. Feltétfüzet)"/>
    <n v="1"/>
    <n v="1"/>
    <n v="50000000"/>
    <s v="Ft/kocsi"/>
    <m/>
    <m/>
    <m/>
    <n v="50000000"/>
    <d v="2020-08-19T00:00:00"/>
    <n v="2020"/>
    <n v="8"/>
    <n v="20000000"/>
    <n v="333392"/>
    <n v="19666608"/>
    <n v="90000000"/>
    <m/>
    <m/>
    <n v="2071"/>
    <s v=""/>
    <s v=""/>
    <s v="igen"/>
    <n v="55257700"/>
    <x v="2"/>
  </r>
  <r>
    <n v="615520710158"/>
    <n v="615520710158"/>
    <n v="615520710158"/>
    <n v="2071"/>
    <s v="Bp. Keleti"/>
    <d v="2020-06-20T00:00:00"/>
    <d v="2020-06-20T00:00:00"/>
    <x v="6"/>
    <s v="zöld1"/>
    <s v="UIC csere, zöldhurok"/>
    <n v="1"/>
    <n v="1"/>
    <n v="2162000"/>
    <s v="Ft/kocsi"/>
    <n v="0"/>
    <m/>
    <n v="2162000"/>
    <m/>
    <d v="2020-08-19T00:00:00"/>
    <n v="2020"/>
    <n v="8"/>
    <s v=""/>
    <s v=""/>
    <s v=""/>
    <n v="2162000"/>
    <m/>
    <m/>
    <n v="2071"/>
    <s v=""/>
    <s v=""/>
    <s v="nem"/>
    <s v=""/>
    <x v="1"/>
  </r>
  <r>
    <n v="615520710158"/>
    <n v="615520710158"/>
    <n v="615520710158"/>
    <n v="2071"/>
    <s v="Bp. Keleti"/>
    <d v="2020-06-20T00:00:00"/>
    <d v="2020-06-20T00:00:00"/>
    <x v="8"/>
    <e v="#N/A"/>
    <s v="UIC kábel"/>
    <n v="1"/>
    <n v="1"/>
    <s v="x"/>
    <m/>
    <m/>
    <m/>
    <n v="0"/>
    <m/>
    <d v="2020-08-19T00:00:00"/>
    <n v="2020"/>
    <n v="8"/>
    <s v=""/>
    <s v=""/>
    <s v=""/>
    <n v="0"/>
    <m/>
    <m/>
    <n v="2071"/>
    <s v=""/>
    <s v=""/>
    <s v="nem"/>
    <s v=""/>
    <x v="1"/>
  </r>
  <r>
    <n v="615520710158"/>
    <n v="615520710158"/>
    <n v="615520710158"/>
    <n v="2071"/>
    <s v="Bp. Keleti"/>
    <d v="2020-06-20T00:00:00"/>
    <d v="2020-06-20T00:00:00"/>
    <x v="9"/>
    <e v="#N/A"/>
    <s v="hangosítás kiépítés (fix beépítésű mikrofonnal)"/>
    <n v="1"/>
    <n v="1"/>
    <n v="2000000"/>
    <m/>
    <m/>
    <m/>
    <n v="2000000"/>
    <m/>
    <d v="2020-08-19T00:00:00"/>
    <n v="2020"/>
    <n v="8"/>
    <s v=""/>
    <s v=""/>
    <s v=""/>
    <n v="2000000"/>
    <m/>
    <m/>
    <n v="2071"/>
    <s v=""/>
    <s v=""/>
    <s v="nem"/>
    <s v=""/>
    <x v="1"/>
  </r>
  <r>
    <n v="615520710158"/>
    <n v="615520710158"/>
    <n v="615520710158"/>
    <n v="2071"/>
    <s v="Bp. Keleti"/>
    <d v="2020-06-20T00:00:00"/>
    <d v="2020-06-20T00:00:00"/>
    <x v="10"/>
    <s v="P98006"/>
    <s v="érintésvédelem"/>
    <n v="1"/>
    <n v="1"/>
    <n v="95700"/>
    <s v="Ft/kocsi"/>
    <n v="0"/>
    <n v="95700"/>
    <m/>
    <m/>
    <d v="2020-08-19T00:00:00"/>
    <n v="2020"/>
    <n v="8"/>
    <s v=""/>
    <s v=""/>
    <s v=""/>
    <n v="95700"/>
    <m/>
    <m/>
    <n v="2071"/>
    <s v=""/>
    <s v=""/>
    <s v="nem"/>
    <s v=""/>
    <x v="0"/>
  </r>
  <r>
    <n v="615520710158"/>
    <n v="615520710158"/>
    <n v="615520710158"/>
    <n v="2071"/>
    <s v="Bp. Keleti"/>
    <d v="2020-06-20T00:00:00"/>
    <d v="2020-06-20T00:00:00"/>
    <x v="24"/>
    <e v="#N/A"/>
    <s v="EP fék és NBÜ üzembe helyezés/kiépítés/egységesítés"/>
    <n v="1"/>
    <n v="1"/>
    <n v="1000000"/>
    <m/>
    <m/>
    <n v="1000000"/>
    <m/>
    <m/>
    <d v="2020-08-19T00:00:00"/>
    <n v="2020"/>
    <n v="8"/>
    <s v=""/>
    <s v=""/>
    <s v=""/>
    <n v="1000000"/>
    <m/>
    <m/>
    <n v="2071"/>
    <s v=""/>
    <s v=""/>
    <s v="nem"/>
    <s v=""/>
    <x v="0"/>
  </r>
  <r>
    <n v="615520710158"/>
    <n v="615520710158"/>
    <n v="615520710158"/>
    <n v="2071"/>
    <s v="Bp. Keleti"/>
    <d v="2020-06-20T00:00:00"/>
    <d v="2020-06-20T00:00:00"/>
    <x v="21"/>
    <e v="#N/A"/>
    <s v="szolgálati tároló kialakítás"/>
    <n v="1"/>
    <n v="0"/>
    <n v="1000000"/>
    <m/>
    <m/>
    <n v="0"/>
    <m/>
    <m/>
    <d v="2020-08-19T00:00:00"/>
    <n v="2020"/>
    <n v="8"/>
    <s v=""/>
    <s v=""/>
    <s v=""/>
    <n v="0"/>
    <m/>
    <m/>
    <n v="2071"/>
    <s v=""/>
    <s v=""/>
    <s v="nem"/>
    <s v=""/>
    <x v="0"/>
  </r>
  <r>
    <n v="615520710166"/>
    <n v="615520710166"/>
    <n v="615520710166"/>
    <n v="2071"/>
    <s v="Bp. Keleti"/>
    <d v="2019-09-15T00:00:00"/>
    <d v="2019-09-15T00:00:00"/>
    <x v="22"/>
    <s v="nincs"/>
    <s v="komfortnövelés (ld. Feltétfüzet)"/>
    <n v="1"/>
    <n v="1"/>
    <n v="50000000"/>
    <s v="Ft/kocsi"/>
    <m/>
    <m/>
    <m/>
    <n v="50000000"/>
    <d v="2019-11-14T00:00:00"/>
    <n v="2019"/>
    <n v="11"/>
    <n v="20000000"/>
    <n v="333392"/>
    <n v="19666608"/>
    <n v="90000000"/>
    <m/>
    <m/>
    <n v="2071"/>
    <s v=""/>
    <s v=""/>
    <s v="igen"/>
    <n v="56257700"/>
    <x v="2"/>
  </r>
  <r>
    <n v="615520710166"/>
    <n v="615520710166"/>
    <n v="615520710166"/>
    <n v="2071"/>
    <s v="Bp. Keleti"/>
    <d v="2019-09-15T00:00:00"/>
    <d v="2019-09-15T00:00:00"/>
    <x v="6"/>
    <s v="zöld1"/>
    <s v="UIC csere, zöldhurok"/>
    <n v="1"/>
    <n v="1"/>
    <n v="2162000"/>
    <s v="Ft/kocsi"/>
    <n v="0"/>
    <m/>
    <n v="2162000"/>
    <m/>
    <d v="2019-11-14T00:00:00"/>
    <n v="2019"/>
    <n v="11"/>
    <s v=""/>
    <s v=""/>
    <s v=""/>
    <n v="2162000"/>
    <m/>
    <m/>
    <n v="2071"/>
    <s v=""/>
    <s v=""/>
    <s v="nem"/>
    <s v=""/>
    <x v="1"/>
  </r>
  <r>
    <n v="615520710166"/>
    <n v="615520710166"/>
    <n v="615520710166"/>
    <n v="2071"/>
    <s v="Bp. Keleti"/>
    <d v="2019-09-15T00:00:00"/>
    <d v="2019-09-15T00:00:00"/>
    <x v="8"/>
    <e v="#N/A"/>
    <s v="UIC kábel"/>
    <n v="1"/>
    <n v="1"/>
    <s v="x"/>
    <m/>
    <m/>
    <m/>
    <n v="0"/>
    <m/>
    <d v="2019-11-14T00:00:00"/>
    <n v="2019"/>
    <n v="11"/>
    <s v=""/>
    <s v=""/>
    <s v=""/>
    <n v="0"/>
    <m/>
    <m/>
    <n v="2071"/>
    <s v=""/>
    <s v=""/>
    <s v="nem"/>
    <s v=""/>
    <x v="1"/>
  </r>
  <r>
    <n v="615520710166"/>
    <n v="615520710166"/>
    <n v="615520710166"/>
    <n v="2071"/>
    <s v="Bp. Keleti"/>
    <d v="2019-09-15T00:00:00"/>
    <d v="2019-09-15T00:00:00"/>
    <x v="9"/>
    <e v="#N/A"/>
    <s v="hangosítás kiépítés (fix beépítésű mikrofonnal)"/>
    <n v="1"/>
    <n v="1"/>
    <n v="2000000"/>
    <m/>
    <m/>
    <m/>
    <n v="2000000"/>
    <m/>
    <d v="2019-11-14T00:00:00"/>
    <n v="2019"/>
    <n v="11"/>
    <s v=""/>
    <s v=""/>
    <s v=""/>
    <n v="2000000"/>
    <m/>
    <m/>
    <n v="2071"/>
    <s v=""/>
    <s v=""/>
    <s v="nem"/>
    <s v=""/>
    <x v="1"/>
  </r>
  <r>
    <n v="615520710166"/>
    <n v="615520710166"/>
    <n v="615520710166"/>
    <n v="2071"/>
    <s v="Bp. Keleti"/>
    <d v="2019-09-15T00:00:00"/>
    <d v="2019-09-15T00:00:00"/>
    <x v="10"/>
    <s v="P98006"/>
    <s v="érintésvédelem"/>
    <n v="1"/>
    <n v="1"/>
    <n v="95700"/>
    <s v="Ft/kocsi"/>
    <n v="0"/>
    <n v="95700"/>
    <m/>
    <m/>
    <d v="2019-11-14T00:00:00"/>
    <n v="2019"/>
    <n v="11"/>
    <s v=""/>
    <s v=""/>
    <s v=""/>
    <n v="95700"/>
    <m/>
    <m/>
    <n v="2071"/>
    <s v=""/>
    <s v=""/>
    <s v="nem"/>
    <s v=""/>
    <x v="0"/>
  </r>
  <r>
    <n v="615520710166"/>
    <n v="615520710166"/>
    <n v="615520710166"/>
    <n v="2071"/>
    <s v="Bp. Keleti"/>
    <d v="2019-09-15T00:00:00"/>
    <d v="2019-09-15T00:00:00"/>
    <x v="24"/>
    <e v="#N/A"/>
    <s v="EP fék és NBÜ üzembe helyezés/kiépítés/egységesítés"/>
    <n v="1"/>
    <n v="1"/>
    <n v="1000000"/>
    <m/>
    <m/>
    <n v="1000000"/>
    <m/>
    <m/>
    <d v="2019-11-14T00:00:00"/>
    <n v="2019"/>
    <n v="11"/>
    <s v=""/>
    <s v=""/>
    <s v=""/>
    <n v="1000000"/>
    <m/>
    <m/>
    <n v="2071"/>
    <s v=""/>
    <s v=""/>
    <s v="nem"/>
    <s v=""/>
    <x v="0"/>
  </r>
  <r>
    <n v="615520710166"/>
    <n v="615520710166"/>
    <n v="615520710166"/>
    <n v="2071"/>
    <s v="Bp. Keleti"/>
    <d v="2019-09-15T00:00:00"/>
    <d v="2019-09-15T00:00:00"/>
    <x v="21"/>
    <e v="#N/A"/>
    <s v="szolgálati tároló kialakítás"/>
    <n v="1"/>
    <n v="1"/>
    <n v="1000000"/>
    <m/>
    <m/>
    <n v="1000000"/>
    <m/>
    <m/>
    <d v="2019-11-14T00:00:00"/>
    <n v="2019"/>
    <n v="11"/>
    <s v=""/>
    <s v=""/>
    <s v=""/>
    <n v="1000000"/>
    <m/>
    <m/>
    <n v="2071"/>
    <s v=""/>
    <s v=""/>
    <s v="nem"/>
    <s v=""/>
    <x v="0"/>
  </r>
  <r>
    <n v="615520710174"/>
    <n v="615520710174"/>
    <n v="615520710174"/>
    <n v="2071"/>
    <s v="Bp. Keleti"/>
    <d v="2018-11-26T00:00:00"/>
    <d v="2018-11-26T00:00:00"/>
    <x v="22"/>
    <s v="nincs"/>
    <s v="komfortnövelés (ld. Feltétfüzet)"/>
    <n v="1"/>
    <n v="1"/>
    <n v="50000000"/>
    <s v="Ft/kocsi"/>
    <m/>
    <m/>
    <m/>
    <n v="50000000"/>
    <d v="2019-01-25T00:00:00"/>
    <n v="2019"/>
    <n v="1"/>
    <n v="20000000"/>
    <n v="333392"/>
    <n v="19666608"/>
    <n v="90000000"/>
    <m/>
    <m/>
    <n v="2071"/>
    <s v=""/>
    <s v=""/>
    <s v="igen"/>
    <n v="55257700"/>
    <x v="2"/>
  </r>
  <r>
    <n v="615520710174"/>
    <n v="615520710174"/>
    <n v="615520710174"/>
    <n v="2071"/>
    <s v="Bp. Keleti"/>
    <d v="2018-11-26T00:00:00"/>
    <d v="2018-11-26T00:00:00"/>
    <x v="6"/>
    <s v="zöld1"/>
    <s v="UIC csere, zöldhurok"/>
    <n v="1"/>
    <n v="1"/>
    <n v="2162000"/>
    <s v="Ft/kocsi"/>
    <n v="0"/>
    <m/>
    <n v="2162000"/>
    <m/>
    <d v="2019-01-25T00:00:00"/>
    <n v="2019"/>
    <n v="1"/>
    <s v=""/>
    <s v=""/>
    <s v=""/>
    <n v="2162000"/>
    <m/>
    <m/>
    <n v="2071"/>
    <s v=""/>
    <s v=""/>
    <s v="nem"/>
    <s v=""/>
    <x v="1"/>
  </r>
  <r>
    <n v="615520710174"/>
    <n v="615520710174"/>
    <n v="615520710174"/>
    <n v="2071"/>
    <s v="Bp. Keleti"/>
    <d v="2018-11-26T00:00:00"/>
    <d v="2018-11-26T00:00:00"/>
    <x v="8"/>
    <e v="#N/A"/>
    <s v="UIC kábel"/>
    <n v="1"/>
    <n v="1"/>
    <s v="x"/>
    <m/>
    <m/>
    <m/>
    <n v="0"/>
    <m/>
    <d v="2019-01-25T00:00:00"/>
    <n v="2019"/>
    <n v="1"/>
    <s v=""/>
    <s v=""/>
    <s v=""/>
    <n v="0"/>
    <m/>
    <m/>
    <n v="2071"/>
    <s v=""/>
    <s v=""/>
    <s v="nem"/>
    <s v=""/>
    <x v="1"/>
  </r>
  <r>
    <n v="615520710174"/>
    <n v="615520710174"/>
    <n v="615520710174"/>
    <n v="2071"/>
    <s v="Bp. Keleti"/>
    <d v="2018-11-26T00:00:00"/>
    <d v="2018-11-26T00:00:00"/>
    <x v="9"/>
    <e v="#N/A"/>
    <s v="hangosítás kiépítés (fix beépítésű mikrofonnal)"/>
    <n v="1"/>
    <n v="1"/>
    <n v="2000000"/>
    <m/>
    <m/>
    <m/>
    <n v="2000000"/>
    <m/>
    <d v="2019-01-25T00:00:00"/>
    <n v="2019"/>
    <n v="1"/>
    <s v=""/>
    <s v=""/>
    <s v=""/>
    <n v="2000000"/>
    <m/>
    <m/>
    <n v="2071"/>
    <s v=""/>
    <s v=""/>
    <s v="nem"/>
    <s v=""/>
    <x v="1"/>
  </r>
  <r>
    <n v="615520710174"/>
    <n v="615520710174"/>
    <n v="615520710174"/>
    <n v="2071"/>
    <s v="Bp. Keleti"/>
    <d v="2018-11-26T00:00:00"/>
    <d v="2018-11-26T00:00:00"/>
    <x v="10"/>
    <s v="P98006"/>
    <s v="érintésvédelem"/>
    <n v="1"/>
    <n v="1"/>
    <n v="95700"/>
    <s v="Ft/kocsi"/>
    <n v="0"/>
    <n v="95700"/>
    <m/>
    <m/>
    <d v="2019-01-25T00:00:00"/>
    <n v="2019"/>
    <n v="1"/>
    <s v=""/>
    <s v=""/>
    <s v=""/>
    <n v="95700"/>
    <m/>
    <m/>
    <n v="2071"/>
    <s v=""/>
    <s v=""/>
    <s v="nem"/>
    <s v=""/>
    <x v="0"/>
  </r>
  <r>
    <n v="615520710174"/>
    <n v="615520710174"/>
    <n v="615520710174"/>
    <n v="2071"/>
    <s v="Bp. Keleti"/>
    <d v="2018-11-26T00:00:00"/>
    <d v="2018-11-26T00:00:00"/>
    <x v="24"/>
    <e v="#N/A"/>
    <s v="EP fék és NBÜ üzembe helyezés/kiépítés/egységesítés"/>
    <n v="1"/>
    <n v="1"/>
    <n v="1000000"/>
    <m/>
    <m/>
    <n v="1000000"/>
    <m/>
    <m/>
    <d v="2019-01-25T00:00:00"/>
    <n v="2019"/>
    <n v="1"/>
    <s v=""/>
    <s v=""/>
    <s v=""/>
    <n v="1000000"/>
    <m/>
    <m/>
    <n v="2071"/>
    <s v=""/>
    <s v=""/>
    <s v="nem"/>
    <s v=""/>
    <x v="0"/>
  </r>
  <r>
    <n v="615520710174"/>
    <n v="615520710174"/>
    <n v="615520710174"/>
    <n v="2071"/>
    <s v="Bp. Keleti"/>
    <d v="2018-11-26T00:00:00"/>
    <d v="2018-11-26T00:00:00"/>
    <x v="21"/>
    <e v="#N/A"/>
    <s v="szolgálati tároló kialakítás"/>
    <n v="1"/>
    <n v="0"/>
    <n v="1000000"/>
    <m/>
    <m/>
    <n v="0"/>
    <m/>
    <m/>
    <d v="2019-01-25T00:00:00"/>
    <n v="2019"/>
    <n v="1"/>
    <s v=""/>
    <s v=""/>
    <s v=""/>
    <n v="0"/>
    <m/>
    <m/>
    <n v="2071"/>
    <s v=""/>
    <s v=""/>
    <s v="nem"/>
    <s v=""/>
    <x v="0"/>
  </r>
  <r>
    <n v="615520710182"/>
    <n v="615520710182"/>
    <n v="615520710182"/>
    <n v="2071"/>
    <s v="Bp. Keleti"/>
    <d v="2020-07-08T00:00:00"/>
    <d v="2020-07-08T00:00:00"/>
    <x v="22"/>
    <s v="nincs"/>
    <s v="komfortnövelés (ld. Feltétfüzet)"/>
    <n v="1"/>
    <n v="1"/>
    <n v="50000000"/>
    <s v="Ft/kocsi"/>
    <m/>
    <m/>
    <m/>
    <n v="50000000"/>
    <d v="2020-09-06T00:00:00"/>
    <n v="2020"/>
    <n v="9"/>
    <n v="20000000"/>
    <n v="333392"/>
    <n v="19666608"/>
    <n v="90000000"/>
    <m/>
    <m/>
    <n v="2071"/>
    <s v=""/>
    <s v=""/>
    <s v="igen"/>
    <n v="55257700"/>
    <x v="2"/>
  </r>
  <r>
    <n v="615520710182"/>
    <n v="615520710182"/>
    <n v="615520710182"/>
    <n v="2071"/>
    <s v="Bp. Keleti"/>
    <d v="2020-07-08T00:00:00"/>
    <d v="2020-07-08T00:00:00"/>
    <x v="6"/>
    <s v="zöld1"/>
    <s v="UIC csere, zöldhurok"/>
    <n v="1"/>
    <n v="1"/>
    <n v="2162000"/>
    <s v="Ft/kocsi"/>
    <n v="0"/>
    <m/>
    <n v="2162000"/>
    <m/>
    <d v="2020-09-06T00:00:00"/>
    <n v="2020"/>
    <n v="9"/>
    <s v=""/>
    <s v=""/>
    <s v=""/>
    <n v="2162000"/>
    <m/>
    <m/>
    <n v="2071"/>
    <s v=""/>
    <s v=""/>
    <s v="nem"/>
    <s v=""/>
    <x v="1"/>
  </r>
  <r>
    <n v="615520710182"/>
    <n v="615520710182"/>
    <n v="615520710182"/>
    <n v="2071"/>
    <s v="Bp. Keleti"/>
    <d v="2020-07-08T00:00:00"/>
    <d v="2020-07-08T00:00:00"/>
    <x v="8"/>
    <e v="#N/A"/>
    <s v="UIC kábel"/>
    <n v="1"/>
    <n v="1"/>
    <s v="x"/>
    <m/>
    <m/>
    <m/>
    <n v="0"/>
    <m/>
    <d v="2020-09-06T00:00:00"/>
    <n v="2020"/>
    <n v="9"/>
    <s v=""/>
    <s v=""/>
    <s v=""/>
    <n v="0"/>
    <m/>
    <m/>
    <n v="2071"/>
    <s v=""/>
    <s v=""/>
    <s v="nem"/>
    <s v=""/>
    <x v="1"/>
  </r>
  <r>
    <n v="615520710182"/>
    <n v="615520710182"/>
    <n v="615520710182"/>
    <n v="2071"/>
    <s v="Bp. Keleti"/>
    <d v="2020-07-08T00:00:00"/>
    <d v="2020-07-08T00:00:00"/>
    <x v="9"/>
    <e v="#N/A"/>
    <s v="hangosítás kiépítés (fix beépítésű mikrofonnal)"/>
    <n v="1"/>
    <n v="1"/>
    <n v="2000000"/>
    <m/>
    <m/>
    <m/>
    <n v="2000000"/>
    <m/>
    <d v="2020-09-06T00:00:00"/>
    <n v="2020"/>
    <n v="9"/>
    <s v=""/>
    <s v=""/>
    <s v=""/>
    <n v="2000000"/>
    <m/>
    <m/>
    <n v="2071"/>
    <s v=""/>
    <s v=""/>
    <s v="nem"/>
    <s v=""/>
    <x v="1"/>
  </r>
  <r>
    <n v="615520710182"/>
    <n v="615520710182"/>
    <n v="615520710182"/>
    <n v="2071"/>
    <s v="Bp. Keleti"/>
    <d v="2020-07-08T00:00:00"/>
    <d v="2020-07-08T00:00:00"/>
    <x v="10"/>
    <s v="P98006"/>
    <s v="érintésvédelem"/>
    <n v="1"/>
    <n v="1"/>
    <n v="95700"/>
    <s v="Ft/kocsi"/>
    <n v="0"/>
    <n v="95700"/>
    <m/>
    <m/>
    <d v="2020-09-06T00:00:00"/>
    <n v="2020"/>
    <n v="9"/>
    <s v=""/>
    <s v=""/>
    <s v=""/>
    <n v="95700"/>
    <m/>
    <m/>
    <n v="2071"/>
    <s v=""/>
    <s v=""/>
    <s v="nem"/>
    <s v=""/>
    <x v="0"/>
  </r>
  <r>
    <n v="615520710182"/>
    <n v="615520710182"/>
    <n v="615520710182"/>
    <n v="2071"/>
    <s v="Bp. Keleti"/>
    <d v="2020-07-08T00:00:00"/>
    <d v="2020-07-08T00:00:00"/>
    <x v="24"/>
    <e v="#N/A"/>
    <s v="EP fék és NBÜ üzembe helyezés/kiépítés/egységesítés"/>
    <n v="1"/>
    <n v="1"/>
    <n v="1000000"/>
    <m/>
    <m/>
    <n v="1000000"/>
    <m/>
    <m/>
    <d v="2020-09-06T00:00:00"/>
    <n v="2020"/>
    <n v="9"/>
    <s v=""/>
    <s v=""/>
    <s v=""/>
    <n v="1000000"/>
    <m/>
    <m/>
    <n v="2071"/>
    <s v=""/>
    <s v=""/>
    <s v="nem"/>
    <s v=""/>
    <x v="0"/>
  </r>
  <r>
    <n v="615520710182"/>
    <n v="615520710182"/>
    <n v="615520710182"/>
    <n v="2071"/>
    <s v="Bp. Keleti"/>
    <d v="2020-07-08T00:00:00"/>
    <d v="2020-07-08T00:00:00"/>
    <x v="21"/>
    <e v="#N/A"/>
    <s v="szolgálati tároló kialakítás"/>
    <n v="1"/>
    <n v="0"/>
    <n v="1000000"/>
    <m/>
    <m/>
    <n v="0"/>
    <m/>
    <m/>
    <d v="2020-09-06T00:00:00"/>
    <n v="2020"/>
    <n v="9"/>
    <s v=""/>
    <s v=""/>
    <s v=""/>
    <n v="0"/>
    <m/>
    <m/>
    <n v="2071"/>
    <s v=""/>
    <s v=""/>
    <s v="nem"/>
    <s v=""/>
    <x v="0"/>
  </r>
  <r>
    <n v="615520710190"/>
    <n v="615520710190"/>
    <n v="615520710190"/>
    <n v="2071"/>
    <s v="Bp. Keleti"/>
    <d v="2020-01-19T00:00:00"/>
    <d v="2020-01-19T00:00:00"/>
    <x v="22"/>
    <s v="nincs"/>
    <s v="komfortnövelés (ld. Feltétfüzet)"/>
    <n v="1"/>
    <n v="1"/>
    <n v="50000000"/>
    <s v="Ft/kocsi"/>
    <m/>
    <m/>
    <m/>
    <n v="50000000"/>
    <d v="2020-03-19T00:00:00"/>
    <n v="2020"/>
    <n v="3"/>
    <n v="20000000"/>
    <n v="333392"/>
    <n v="19666608"/>
    <n v="90000000"/>
    <m/>
    <m/>
    <n v="2071"/>
    <s v=""/>
    <s v=""/>
    <s v="igen"/>
    <n v="56257700"/>
    <x v="2"/>
  </r>
  <r>
    <n v="615520710190"/>
    <n v="615520710190"/>
    <n v="615520710190"/>
    <n v="2071"/>
    <s v="Bp. Keleti"/>
    <d v="2020-01-19T00:00:00"/>
    <d v="2020-01-19T00:00:00"/>
    <x v="6"/>
    <s v="zöld1"/>
    <s v="UIC csere, zöldhurok"/>
    <n v="1"/>
    <n v="1"/>
    <n v="2162000"/>
    <s v="Ft/kocsi"/>
    <n v="0"/>
    <m/>
    <n v="2162000"/>
    <m/>
    <d v="2020-03-19T00:00:00"/>
    <n v="2020"/>
    <n v="3"/>
    <s v=""/>
    <s v=""/>
    <s v=""/>
    <n v="2162000"/>
    <m/>
    <m/>
    <n v="2071"/>
    <s v=""/>
    <s v=""/>
    <s v="nem"/>
    <s v=""/>
    <x v="1"/>
  </r>
  <r>
    <n v="615520710190"/>
    <n v="615520710190"/>
    <n v="615520710190"/>
    <n v="2071"/>
    <s v="Bp. Keleti"/>
    <d v="2020-01-19T00:00:00"/>
    <d v="2020-01-19T00:00:00"/>
    <x v="8"/>
    <e v="#N/A"/>
    <s v="UIC kábel"/>
    <n v="1"/>
    <n v="1"/>
    <s v="x"/>
    <m/>
    <m/>
    <m/>
    <n v="0"/>
    <m/>
    <d v="2020-03-19T00:00:00"/>
    <n v="2020"/>
    <n v="3"/>
    <s v=""/>
    <s v=""/>
    <s v=""/>
    <n v="0"/>
    <m/>
    <m/>
    <n v="2071"/>
    <s v=""/>
    <s v=""/>
    <s v="nem"/>
    <s v=""/>
    <x v="1"/>
  </r>
  <r>
    <n v="615520710190"/>
    <n v="615520710190"/>
    <n v="615520710190"/>
    <n v="2071"/>
    <s v="Bp. Keleti"/>
    <d v="2020-01-19T00:00:00"/>
    <d v="2020-01-19T00:00:00"/>
    <x v="9"/>
    <e v="#N/A"/>
    <s v="hangosítás kiépítés (fix beépítésű mikrofonnal)"/>
    <n v="1"/>
    <n v="1"/>
    <n v="2000000"/>
    <m/>
    <m/>
    <m/>
    <n v="2000000"/>
    <m/>
    <d v="2020-03-19T00:00:00"/>
    <n v="2020"/>
    <n v="3"/>
    <s v=""/>
    <s v=""/>
    <s v=""/>
    <n v="2000000"/>
    <m/>
    <m/>
    <n v="2071"/>
    <s v=""/>
    <s v=""/>
    <s v="nem"/>
    <s v=""/>
    <x v="1"/>
  </r>
  <r>
    <n v="615520710190"/>
    <n v="615520710190"/>
    <n v="615520710190"/>
    <n v="2071"/>
    <s v="Bp. Keleti"/>
    <d v="2020-01-19T00:00:00"/>
    <d v="2020-01-19T00:00:00"/>
    <x v="10"/>
    <s v="P98006"/>
    <s v="érintésvédelem"/>
    <n v="1"/>
    <n v="1"/>
    <n v="95700"/>
    <s v="Ft/kocsi"/>
    <n v="0"/>
    <n v="95700"/>
    <m/>
    <m/>
    <d v="2020-03-19T00:00:00"/>
    <n v="2020"/>
    <n v="3"/>
    <s v=""/>
    <s v=""/>
    <s v=""/>
    <n v="95700"/>
    <m/>
    <m/>
    <n v="2071"/>
    <s v=""/>
    <s v=""/>
    <s v="nem"/>
    <s v=""/>
    <x v="0"/>
  </r>
  <r>
    <n v="615520710190"/>
    <n v="615520710190"/>
    <n v="615520710190"/>
    <n v="2071"/>
    <s v="Bp. Keleti"/>
    <d v="2020-01-19T00:00:00"/>
    <d v="2020-01-19T00:00:00"/>
    <x v="24"/>
    <e v="#N/A"/>
    <s v="EP fék és NBÜ üzembe helyezés/kiépítés/egységesítés"/>
    <n v="1"/>
    <n v="1"/>
    <n v="1000000"/>
    <m/>
    <m/>
    <n v="1000000"/>
    <m/>
    <m/>
    <d v="2020-03-19T00:00:00"/>
    <n v="2020"/>
    <n v="3"/>
    <s v=""/>
    <s v=""/>
    <s v=""/>
    <n v="1000000"/>
    <m/>
    <m/>
    <n v="2071"/>
    <s v=""/>
    <s v=""/>
    <s v="nem"/>
    <s v=""/>
    <x v="0"/>
  </r>
  <r>
    <n v="615520710190"/>
    <n v="615520710190"/>
    <n v="615520710190"/>
    <n v="2071"/>
    <s v="Bp. Keleti"/>
    <d v="2020-01-19T00:00:00"/>
    <d v="2020-01-19T00:00:00"/>
    <x v="21"/>
    <e v="#N/A"/>
    <s v="szolgálati tároló kialakítás"/>
    <n v="1"/>
    <n v="1"/>
    <n v="1000000"/>
    <m/>
    <m/>
    <n v="1000000"/>
    <m/>
    <m/>
    <d v="2020-03-19T00:00:00"/>
    <n v="2020"/>
    <n v="3"/>
    <s v=""/>
    <s v=""/>
    <s v=""/>
    <n v="1000000"/>
    <m/>
    <m/>
    <n v="2071"/>
    <s v=""/>
    <s v=""/>
    <s v="nem"/>
    <s v=""/>
    <x v="0"/>
  </r>
  <r>
    <n v="615520710208"/>
    <n v="615520710208"/>
    <n v="615520710208"/>
    <n v="2071"/>
    <s v="Bp. Keleti"/>
    <d v="2020-04-08T00:00:00"/>
    <d v="2020-04-08T00:00:00"/>
    <x v="22"/>
    <s v="nincs"/>
    <s v="komfortnövelés (ld. Feltétfüzet)"/>
    <n v="1"/>
    <n v="1"/>
    <n v="50000000"/>
    <s v="Ft/kocsi"/>
    <m/>
    <m/>
    <m/>
    <n v="50000000"/>
    <d v="2020-06-07T00:00:00"/>
    <n v="2020"/>
    <n v="6"/>
    <n v="20000000"/>
    <n v="333392"/>
    <n v="19666608"/>
    <n v="90000000"/>
    <m/>
    <m/>
    <n v="2071"/>
    <s v=""/>
    <s v=""/>
    <s v="igen"/>
    <n v="55257700"/>
    <x v="2"/>
  </r>
  <r>
    <n v="615520710208"/>
    <n v="615520710208"/>
    <n v="615520710208"/>
    <n v="2071"/>
    <s v="Bp. Keleti"/>
    <d v="2020-04-08T00:00:00"/>
    <d v="2020-04-08T00:00:00"/>
    <x v="6"/>
    <s v="zöld1"/>
    <s v="UIC csere, zöldhurok"/>
    <n v="1"/>
    <n v="1"/>
    <n v="2162000"/>
    <s v="Ft/kocsi"/>
    <n v="0"/>
    <m/>
    <n v="2162000"/>
    <m/>
    <d v="2020-06-07T00:00:00"/>
    <n v="2020"/>
    <n v="6"/>
    <s v=""/>
    <s v=""/>
    <s v=""/>
    <n v="2162000"/>
    <m/>
    <m/>
    <n v="2071"/>
    <s v=""/>
    <s v=""/>
    <s v="nem"/>
    <s v=""/>
    <x v="1"/>
  </r>
  <r>
    <n v="615520710208"/>
    <n v="615520710208"/>
    <n v="615520710208"/>
    <n v="2071"/>
    <s v="Bp. Keleti"/>
    <d v="2020-04-08T00:00:00"/>
    <d v="2020-04-08T00:00:00"/>
    <x v="8"/>
    <e v="#N/A"/>
    <s v="UIC kábel"/>
    <n v="1"/>
    <n v="1"/>
    <s v="x"/>
    <m/>
    <m/>
    <m/>
    <n v="0"/>
    <m/>
    <d v="2020-06-07T00:00:00"/>
    <n v="2020"/>
    <n v="6"/>
    <s v=""/>
    <s v=""/>
    <s v=""/>
    <n v="0"/>
    <m/>
    <m/>
    <n v="2071"/>
    <s v=""/>
    <s v=""/>
    <s v="nem"/>
    <s v=""/>
    <x v="1"/>
  </r>
  <r>
    <n v="615520710208"/>
    <n v="615520710208"/>
    <n v="615520710208"/>
    <n v="2071"/>
    <s v="Bp. Keleti"/>
    <d v="2020-04-08T00:00:00"/>
    <d v="2020-04-08T00:00:00"/>
    <x v="9"/>
    <e v="#N/A"/>
    <s v="hangosítás kiépítés (fix beépítésű mikrofonnal)"/>
    <n v="1"/>
    <n v="1"/>
    <n v="2000000"/>
    <m/>
    <m/>
    <m/>
    <n v="2000000"/>
    <m/>
    <d v="2020-06-07T00:00:00"/>
    <n v="2020"/>
    <n v="6"/>
    <s v=""/>
    <s v=""/>
    <s v=""/>
    <n v="2000000"/>
    <m/>
    <m/>
    <n v="2071"/>
    <s v=""/>
    <s v=""/>
    <s v="nem"/>
    <s v=""/>
    <x v="1"/>
  </r>
  <r>
    <n v="615520710208"/>
    <n v="615520710208"/>
    <n v="615520710208"/>
    <n v="2071"/>
    <s v="Bp. Keleti"/>
    <d v="2020-04-08T00:00:00"/>
    <d v="2020-04-08T00:00:00"/>
    <x v="10"/>
    <s v="P98006"/>
    <s v="érintésvédelem"/>
    <n v="1"/>
    <n v="1"/>
    <n v="95700"/>
    <s v="Ft/kocsi"/>
    <n v="0"/>
    <n v="95700"/>
    <m/>
    <m/>
    <d v="2020-06-07T00:00:00"/>
    <n v="2020"/>
    <n v="6"/>
    <s v=""/>
    <s v=""/>
    <s v=""/>
    <n v="95700"/>
    <m/>
    <m/>
    <n v="2071"/>
    <s v=""/>
    <s v=""/>
    <s v="nem"/>
    <s v=""/>
    <x v="0"/>
  </r>
  <r>
    <n v="615520710208"/>
    <n v="615520710208"/>
    <n v="615520710208"/>
    <n v="2071"/>
    <s v="Bp. Keleti"/>
    <d v="2020-04-08T00:00:00"/>
    <d v="2020-04-08T00:00:00"/>
    <x v="24"/>
    <e v="#N/A"/>
    <s v="EP fék és NBÜ üzembe helyezés/kiépítés/egységesítés"/>
    <n v="1"/>
    <n v="1"/>
    <n v="1000000"/>
    <m/>
    <m/>
    <n v="1000000"/>
    <m/>
    <m/>
    <d v="2020-06-07T00:00:00"/>
    <n v="2020"/>
    <n v="6"/>
    <s v=""/>
    <s v=""/>
    <s v=""/>
    <n v="1000000"/>
    <m/>
    <m/>
    <n v="2071"/>
    <s v=""/>
    <s v=""/>
    <s v="nem"/>
    <s v=""/>
    <x v="0"/>
  </r>
  <r>
    <n v="615520710208"/>
    <n v="615520710208"/>
    <n v="615520710208"/>
    <n v="2071"/>
    <s v="Bp. Keleti"/>
    <d v="2020-04-08T00:00:00"/>
    <d v="2020-04-08T00:00:00"/>
    <x v="21"/>
    <e v="#N/A"/>
    <s v="szolgálati tároló kialakítás"/>
    <n v="1"/>
    <n v="0"/>
    <n v="1000000"/>
    <m/>
    <m/>
    <n v="0"/>
    <m/>
    <m/>
    <d v="2020-06-07T00:00:00"/>
    <n v="2020"/>
    <n v="6"/>
    <s v=""/>
    <s v=""/>
    <s v=""/>
    <n v="0"/>
    <m/>
    <m/>
    <n v="2071"/>
    <s v=""/>
    <s v=""/>
    <s v="nem"/>
    <s v=""/>
    <x v="0"/>
  </r>
  <r>
    <n v="615520710240"/>
    <n v="615520710240"/>
    <n v="615520710240"/>
    <n v="2071"/>
    <s v="Bp. Keleti"/>
    <d v="2020-08-29T00:00:00"/>
    <d v="2020-08-29T00:00:00"/>
    <x v="22"/>
    <s v="nincs"/>
    <s v="komfortnövelés (ld. Feltétfüzet)"/>
    <n v="1"/>
    <n v="1"/>
    <n v="50000000"/>
    <s v="Ft/kocsi"/>
    <m/>
    <m/>
    <m/>
    <n v="50000000"/>
    <d v="2020-10-28T00:00:00"/>
    <n v="2020"/>
    <n v="10"/>
    <n v="20000000"/>
    <n v="333392"/>
    <n v="19666608"/>
    <n v="90000000"/>
    <m/>
    <m/>
    <n v="2071"/>
    <s v=""/>
    <s v=""/>
    <s v="igen"/>
    <n v="55257700"/>
    <x v="2"/>
  </r>
  <r>
    <n v="615520710240"/>
    <n v="615520710240"/>
    <n v="615520710240"/>
    <n v="2071"/>
    <s v="Bp. Keleti"/>
    <d v="2020-08-29T00:00:00"/>
    <d v="2020-08-29T00:00:00"/>
    <x v="6"/>
    <s v="zöld1"/>
    <s v="UIC csere, zöldhurok"/>
    <n v="1"/>
    <n v="1"/>
    <n v="2162000"/>
    <s v="Ft/kocsi"/>
    <n v="0"/>
    <m/>
    <n v="2162000"/>
    <m/>
    <d v="2020-10-28T00:00:00"/>
    <n v="2020"/>
    <n v="10"/>
    <s v=""/>
    <s v=""/>
    <s v=""/>
    <n v="2162000"/>
    <m/>
    <m/>
    <n v="2071"/>
    <s v=""/>
    <s v=""/>
    <s v="nem"/>
    <s v=""/>
    <x v="1"/>
  </r>
  <r>
    <n v="615520710240"/>
    <n v="615520710240"/>
    <n v="615520710240"/>
    <n v="2071"/>
    <s v="Bp. Keleti"/>
    <d v="2020-08-29T00:00:00"/>
    <d v="2020-08-29T00:00:00"/>
    <x v="8"/>
    <e v="#N/A"/>
    <s v="UIC kábel"/>
    <n v="1"/>
    <n v="1"/>
    <s v="x"/>
    <m/>
    <m/>
    <m/>
    <n v="0"/>
    <m/>
    <d v="2020-10-28T00:00:00"/>
    <n v="2020"/>
    <n v="10"/>
    <s v=""/>
    <s v=""/>
    <s v=""/>
    <n v="0"/>
    <m/>
    <m/>
    <n v="2071"/>
    <s v=""/>
    <s v=""/>
    <s v="nem"/>
    <s v=""/>
    <x v="1"/>
  </r>
  <r>
    <n v="615520710240"/>
    <n v="615520710240"/>
    <n v="615520710240"/>
    <n v="2071"/>
    <s v="Bp. Keleti"/>
    <d v="2020-08-29T00:00:00"/>
    <d v="2020-08-29T00:00:00"/>
    <x v="9"/>
    <e v="#N/A"/>
    <s v="hangosítás kiépítés (fix beépítésű mikrofonnal)"/>
    <n v="1"/>
    <n v="1"/>
    <n v="2000000"/>
    <m/>
    <m/>
    <m/>
    <n v="2000000"/>
    <m/>
    <d v="2020-10-28T00:00:00"/>
    <n v="2020"/>
    <n v="10"/>
    <s v=""/>
    <s v=""/>
    <s v=""/>
    <n v="2000000"/>
    <m/>
    <m/>
    <n v="2071"/>
    <s v=""/>
    <s v=""/>
    <s v="nem"/>
    <s v=""/>
    <x v="1"/>
  </r>
  <r>
    <n v="615520710240"/>
    <n v="615520710240"/>
    <n v="615520710240"/>
    <n v="2071"/>
    <s v="Bp. Keleti"/>
    <d v="2020-08-29T00:00:00"/>
    <d v="2020-08-29T00:00:00"/>
    <x v="10"/>
    <s v="P98006"/>
    <s v="érintésvédelem"/>
    <n v="1"/>
    <n v="1"/>
    <n v="95700"/>
    <s v="Ft/kocsi"/>
    <n v="0"/>
    <n v="95700"/>
    <m/>
    <m/>
    <d v="2020-10-28T00:00:00"/>
    <n v="2020"/>
    <n v="10"/>
    <s v=""/>
    <s v=""/>
    <s v=""/>
    <n v="95700"/>
    <m/>
    <m/>
    <n v="2071"/>
    <s v=""/>
    <s v=""/>
    <s v="nem"/>
    <s v=""/>
    <x v="0"/>
  </r>
  <r>
    <n v="615520710240"/>
    <n v="615520710240"/>
    <n v="615520710240"/>
    <n v="2071"/>
    <s v="Bp. Keleti"/>
    <d v="2020-08-29T00:00:00"/>
    <d v="2020-08-29T00:00:00"/>
    <x v="24"/>
    <e v="#N/A"/>
    <s v="EP fék és NBÜ üzembe helyezés/kiépítés/egységesítés"/>
    <n v="1"/>
    <n v="1"/>
    <n v="1000000"/>
    <m/>
    <m/>
    <n v="1000000"/>
    <m/>
    <m/>
    <d v="2020-10-28T00:00:00"/>
    <n v="2020"/>
    <n v="10"/>
    <s v=""/>
    <s v=""/>
    <s v=""/>
    <n v="1000000"/>
    <m/>
    <m/>
    <n v="2071"/>
    <s v=""/>
    <s v=""/>
    <s v="nem"/>
    <s v=""/>
    <x v="0"/>
  </r>
  <r>
    <n v="615520710240"/>
    <n v="615520710240"/>
    <n v="615520710240"/>
    <n v="2071"/>
    <s v="Bp. Keleti"/>
    <d v="2020-08-29T00:00:00"/>
    <d v="2020-08-29T00:00:00"/>
    <x v="21"/>
    <e v="#N/A"/>
    <s v="szolgálati tároló kialakítás"/>
    <n v="1"/>
    <n v="0"/>
    <n v="1000000"/>
    <m/>
    <m/>
    <n v="0"/>
    <m/>
    <m/>
    <d v="2020-10-28T00:00:00"/>
    <n v="2020"/>
    <n v="10"/>
    <s v=""/>
    <s v=""/>
    <s v=""/>
    <n v="0"/>
    <m/>
    <m/>
    <n v="2071"/>
    <s v=""/>
    <s v=""/>
    <s v="nem"/>
    <s v=""/>
    <x v="0"/>
  </r>
  <r>
    <n v="615521910013"/>
    <n v="615521910013"/>
    <n v="615521910013"/>
    <n v="2191"/>
    <s v="Bp. Keleti"/>
    <d v="2020-04-27T00:00:00"/>
    <d v="2020-04-27T00:00:00"/>
    <x v="6"/>
    <s v="zöld1"/>
    <s v="UIC csere, zöldhurok"/>
    <n v="1"/>
    <n v="1"/>
    <n v="2162000"/>
    <m/>
    <n v="0"/>
    <m/>
    <n v="2162000"/>
    <m/>
    <d v="2020-06-26T00:00:00"/>
    <n v="2020"/>
    <n v="6"/>
    <n v="16000000"/>
    <n v="254455"/>
    <n v="1745545"/>
    <n v="20162000"/>
    <m/>
    <m/>
    <n v="2191"/>
    <n v="1"/>
    <s v=""/>
    <s v="igen"/>
    <n v="16792100"/>
    <x v="1"/>
  </r>
  <r>
    <n v="615521910013"/>
    <n v="615521910013"/>
    <n v="615521910013"/>
    <n v="2191"/>
    <s v="Bp. Keleti"/>
    <d v="2020-04-27T00:00:00"/>
    <d v="2020-04-27T00:00:00"/>
    <x v="8"/>
    <e v="#N/A"/>
    <s v="UIC kábel"/>
    <n v="1"/>
    <n v="1"/>
    <s v="x"/>
    <m/>
    <m/>
    <m/>
    <n v="0"/>
    <m/>
    <d v="2020-06-26T00:00:00"/>
    <n v="2020"/>
    <n v="6"/>
    <s v=""/>
    <s v=""/>
    <s v=""/>
    <n v="0"/>
    <m/>
    <m/>
    <n v="2191"/>
    <n v="1"/>
    <s v=""/>
    <s v="nem"/>
    <s v=""/>
    <x v="1"/>
  </r>
  <r>
    <n v="615521910013"/>
    <n v="615521910013"/>
    <n v="615521910013"/>
    <n v="2191"/>
    <s v="Bp. Keleti"/>
    <d v="2020-04-27T00:00:00"/>
    <d v="2020-04-27T00:00:00"/>
    <x v="31"/>
    <s v="AE csere"/>
    <s v="ajtómozgató egység csere"/>
    <n v="1"/>
    <n v="1"/>
    <n v="3452500"/>
    <m/>
    <n v="0"/>
    <m/>
    <n v="3452500"/>
    <m/>
    <d v="2020-06-26T00:00:00"/>
    <n v="2020"/>
    <n v="6"/>
    <s v=""/>
    <s v=""/>
    <s v=""/>
    <n v="3452500"/>
    <m/>
    <m/>
    <n v="2191"/>
    <n v="1"/>
    <s v=""/>
    <s v="nem"/>
    <s v=""/>
    <x v="1"/>
  </r>
  <r>
    <n v="615521910013"/>
    <n v="615521910013"/>
    <n v="615521910013"/>
    <n v="2191"/>
    <s v="Bp. Keleti"/>
    <d v="2020-04-27T00:00:00"/>
    <d v="2020-04-27T00:00:00"/>
    <x v="10"/>
    <s v="P98006"/>
    <s v="érintésvédelem"/>
    <n v="1"/>
    <n v="1"/>
    <n v="95700"/>
    <m/>
    <n v="0"/>
    <n v="95700"/>
    <m/>
    <m/>
    <d v="2020-06-26T00:00:00"/>
    <n v="2020"/>
    <n v="6"/>
    <s v=""/>
    <s v=""/>
    <s v=""/>
    <n v="95700"/>
    <m/>
    <m/>
    <n v="2191"/>
    <n v="1"/>
    <s v=""/>
    <s v="nem"/>
    <s v=""/>
    <x v="0"/>
  </r>
  <r>
    <n v="615521910013"/>
    <n v="615521910013"/>
    <n v="615521910013"/>
    <n v="2191"/>
    <s v="Bp. Keleti"/>
    <d v="2020-04-27T00:00:00"/>
    <d v="2020-04-27T00:00:00"/>
    <x v="11"/>
    <s v="nincs"/>
    <s v="forgócsap szilentblokk csere"/>
    <n v="1"/>
    <n v="1"/>
    <n v="81900"/>
    <m/>
    <n v="0"/>
    <n v="81900"/>
    <m/>
    <m/>
    <d v="2020-06-26T00:00:00"/>
    <n v="2020"/>
    <n v="6"/>
    <s v=""/>
    <s v=""/>
    <s v=""/>
    <n v="81900"/>
    <m/>
    <m/>
    <n v="2191"/>
    <n v="1"/>
    <s v=""/>
    <s v="nem"/>
    <s v=""/>
    <x v="0"/>
  </r>
  <r>
    <n v="615521910013"/>
    <n v="615521910013"/>
    <n v="615521910013"/>
    <n v="2191"/>
    <s v="Bp. Keleti"/>
    <d v="2020-04-27T00:00:00"/>
    <d v="2020-04-27T00:00:00"/>
    <x v="9"/>
    <e v="#N/A"/>
    <s v="hangosítás kiépítés (fix beépítésű mikrofonnal)"/>
    <n v="1"/>
    <n v="1"/>
    <n v="2000000"/>
    <m/>
    <m/>
    <m/>
    <n v="2000000"/>
    <m/>
    <d v="2020-06-26T00:00:00"/>
    <n v="2020"/>
    <n v="6"/>
    <s v=""/>
    <s v=""/>
    <s v=""/>
    <n v="2000000"/>
    <m/>
    <m/>
    <n v="2191"/>
    <n v="1"/>
    <s v=""/>
    <s v="nem"/>
    <s v=""/>
    <x v="1"/>
  </r>
  <r>
    <n v="615521910013"/>
    <n v="615521910013"/>
    <n v="615521910013"/>
    <n v="2191"/>
    <s v="Bp. Keleti"/>
    <d v="2020-04-27T00:00:00"/>
    <d v="2020-04-27T00:00:00"/>
    <x v="21"/>
    <e v="#N/A"/>
    <s v="szolgálati tároló kialakítás"/>
    <n v="1"/>
    <n v="1"/>
    <n v="5000000"/>
    <m/>
    <m/>
    <n v="5000000"/>
    <m/>
    <m/>
    <d v="2020-06-26T00:00:00"/>
    <n v="2020"/>
    <n v="6"/>
    <s v=""/>
    <s v=""/>
    <s v=""/>
    <n v="5000000"/>
    <m/>
    <m/>
    <n v="2191"/>
    <n v="1"/>
    <s v=""/>
    <s v="nem"/>
    <s v=""/>
    <x v="0"/>
  </r>
  <r>
    <n v="615521910013"/>
    <n v="615521910013"/>
    <n v="615521910013"/>
    <n v="2191"/>
    <s v="Bp. Keleti"/>
    <d v="2020-04-27T00:00:00"/>
    <d v="2020-04-27T00:00:00"/>
    <x v="32"/>
    <e v="#N/A"/>
    <s v="energia ellátó csere CAF-ból átszerel!"/>
    <n v="1"/>
    <n v="1"/>
    <n v="4000000"/>
    <m/>
    <m/>
    <n v="4000000"/>
    <m/>
    <m/>
    <d v="2020-06-26T00:00:00"/>
    <n v="2020"/>
    <n v="6"/>
    <s v=""/>
    <s v=""/>
    <s v=""/>
    <n v="4000000"/>
    <m/>
    <m/>
    <n v="2191"/>
    <n v="1"/>
    <s v=""/>
    <s v="nem"/>
    <s v=""/>
    <x v="0"/>
  </r>
  <r>
    <n v="615521910021"/>
    <n v="615521910021"/>
    <n v="615521910021"/>
    <n v="2191"/>
    <s v="Bp. Keleti"/>
    <d v="2020-05-20T00:00:00"/>
    <d v="2020-05-20T00:00:00"/>
    <x v="6"/>
    <s v="zöld1"/>
    <s v="UIC csere, zöldhurok"/>
    <n v="1"/>
    <n v="1"/>
    <n v="2162000"/>
    <m/>
    <n v="0"/>
    <m/>
    <n v="2162000"/>
    <m/>
    <d v="2020-07-19T00:00:00"/>
    <n v="2020"/>
    <n v="7"/>
    <n v="16000000"/>
    <n v="254455"/>
    <n v="1745545"/>
    <n v="20162000"/>
    <m/>
    <m/>
    <n v="2191"/>
    <s v=""/>
    <s v=""/>
    <s v="igen"/>
    <n v="11792100"/>
    <x v="1"/>
  </r>
  <r>
    <n v="615521910021"/>
    <n v="615521910021"/>
    <n v="615521910021"/>
    <n v="2191"/>
    <s v="Bp. Keleti"/>
    <d v="2020-05-20T00:00:00"/>
    <d v="2020-05-20T00:00:00"/>
    <x v="8"/>
    <e v="#N/A"/>
    <s v="UIC kábel"/>
    <n v="1"/>
    <n v="1"/>
    <s v="x"/>
    <m/>
    <m/>
    <m/>
    <n v="0"/>
    <m/>
    <d v="2020-07-19T00:00:00"/>
    <n v="2020"/>
    <n v="7"/>
    <s v=""/>
    <s v=""/>
    <s v=""/>
    <n v="0"/>
    <m/>
    <m/>
    <n v="2191"/>
    <s v=""/>
    <s v=""/>
    <s v="nem"/>
    <s v=""/>
    <x v="1"/>
  </r>
  <r>
    <n v="615521910021"/>
    <n v="615521910021"/>
    <n v="615521910021"/>
    <n v="2191"/>
    <s v="Bp. Keleti"/>
    <d v="2020-05-20T00:00:00"/>
    <d v="2020-05-20T00:00:00"/>
    <x v="31"/>
    <s v="AE csere"/>
    <s v="ajtómozgató egység csere"/>
    <n v="1"/>
    <n v="1"/>
    <n v="3452500"/>
    <m/>
    <n v="0"/>
    <m/>
    <n v="3452500"/>
    <m/>
    <d v="2020-07-19T00:00:00"/>
    <n v="2020"/>
    <n v="7"/>
    <s v=""/>
    <s v=""/>
    <s v=""/>
    <n v="3452500"/>
    <m/>
    <m/>
    <n v="2191"/>
    <s v=""/>
    <s v=""/>
    <s v="nem"/>
    <s v=""/>
    <x v="1"/>
  </r>
  <r>
    <n v="615521910021"/>
    <n v="615521910021"/>
    <n v="615521910021"/>
    <n v="2191"/>
    <s v="Bp. Keleti"/>
    <d v="2020-05-20T00:00:00"/>
    <d v="2020-05-20T00:00:00"/>
    <x v="10"/>
    <s v="P98006"/>
    <s v="érintésvédelem"/>
    <n v="1"/>
    <n v="1"/>
    <n v="95700"/>
    <m/>
    <n v="0"/>
    <n v="95700"/>
    <m/>
    <m/>
    <d v="2020-07-19T00:00:00"/>
    <n v="2020"/>
    <n v="7"/>
    <s v=""/>
    <s v=""/>
    <s v=""/>
    <n v="95700"/>
    <m/>
    <m/>
    <n v="2191"/>
    <s v=""/>
    <s v=""/>
    <s v="nem"/>
    <s v=""/>
    <x v="0"/>
  </r>
  <r>
    <n v="615521910021"/>
    <n v="615521910021"/>
    <n v="615521910021"/>
    <n v="2191"/>
    <s v="Bp. Keleti"/>
    <d v="2020-05-20T00:00:00"/>
    <d v="2020-05-20T00:00:00"/>
    <x v="11"/>
    <s v="nincs"/>
    <s v="forgócsap szilentblokk csere"/>
    <n v="1"/>
    <n v="1"/>
    <n v="81900"/>
    <m/>
    <n v="0"/>
    <n v="81900"/>
    <m/>
    <m/>
    <d v="2020-07-19T00:00:00"/>
    <n v="2020"/>
    <n v="7"/>
    <s v=""/>
    <s v=""/>
    <s v=""/>
    <n v="81900"/>
    <m/>
    <m/>
    <n v="2191"/>
    <s v=""/>
    <s v=""/>
    <s v="nem"/>
    <s v=""/>
    <x v="0"/>
  </r>
  <r>
    <n v="615521910021"/>
    <n v="615521910021"/>
    <n v="615521910021"/>
    <n v="2191"/>
    <s v="Bp. Keleti"/>
    <d v="2020-05-20T00:00:00"/>
    <d v="2020-05-20T00:00:00"/>
    <x v="9"/>
    <e v="#N/A"/>
    <s v="hangosítás kiépítés (fix beépítésű mikrofonnal)"/>
    <n v="1"/>
    <n v="1"/>
    <n v="2000000"/>
    <m/>
    <m/>
    <m/>
    <n v="2000000"/>
    <m/>
    <d v="2020-07-19T00:00:00"/>
    <n v="2020"/>
    <n v="7"/>
    <s v=""/>
    <s v=""/>
    <s v=""/>
    <n v="2000000"/>
    <m/>
    <m/>
    <n v="2191"/>
    <s v=""/>
    <s v=""/>
    <s v="nem"/>
    <s v=""/>
    <x v="1"/>
  </r>
  <r>
    <n v="615521910021"/>
    <n v="615521910021"/>
    <n v="615521910021"/>
    <n v="2191"/>
    <s v="Bp. Keleti"/>
    <d v="2020-05-20T00:00:00"/>
    <d v="2020-05-20T00:00:00"/>
    <x v="21"/>
    <e v="#N/A"/>
    <s v="szolgálati tároló kialakítás"/>
    <n v="1"/>
    <n v="0"/>
    <n v="5000000"/>
    <m/>
    <m/>
    <n v="0"/>
    <m/>
    <m/>
    <d v="2020-07-19T00:00:00"/>
    <n v="2020"/>
    <n v="7"/>
    <s v=""/>
    <s v=""/>
    <s v=""/>
    <n v="0"/>
    <m/>
    <m/>
    <n v="2191"/>
    <s v=""/>
    <s v=""/>
    <s v="nem"/>
    <s v=""/>
    <x v="0"/>
  </r>
  <r>
    <n v="615521910021"/>
    <n v="615521910021"/>
    <n v="615521910021"/>
    <n v="2191"/>
    <s v="Bp. Keleti"/>
    <d v="2020-05-20T00:00:00"/>
    <d v="2020-05-20T00:00:00"/>
    <x v="32"/>
    <e v="#N/A"/>
    <s v="energia ellátó csere CAF-ból átszerel!"/>
    <n v="1"/>
    <n v="1"/>
    <n v="4000000"/>
    <m/>
    <m/>
    <n v="4000000"/>
    <m/>
    <m/>
    <d v="2020-07-19T00:00:00"/>
    <n v="2020"/>
    <n v="7"/>
    <s v=""/>
    <s v=""/>
    <s v=""/>
    <n v="4000000"/>
    <m/>
    <m/>
    <n v="2191"/>
    <s v=""/>
    <s v=""/>
    <s v="nem"/>
    <s v=""/>
    <x v="0"/>
  </r>
  <r>
    <n v="615521910062"/>
    <n v="615521910062"/>
    <n v="615521910062"/>
    <n v="2191"/>
    <s v="Bp. Keleti"/>
    <d v="2020-06-24T00:00:00"/>
    <d v="2020-06-24T00:00:00"/>
    <x v="6"/>
    <s v="zöld1"/>
    <s v="UIC csere, zöldhurok"/>
    <n v="1"/>
    <n v="1"/>
    <n v="2162000"/>
    <m/>
    <n v="0"/>
    <m/>
    <n v="2162000"/>
    <m/>
    <d v="2020-08-23T00:00:00"/>
    <n v="2020"/>
    <n v="8"/>
    <n v="16000000"/>
    <n v="254455"/>
    <n v="1745545"/>
    <n v="20162000"/>
    <m/>
    <m/>
    <n v="2191"/>
    <s v=""/>
    <s v=""/>
    <s v="igen"/>
    <n v="11792100"/>
    <x v="1"/>
  </r>
  <r>
    <n v="615521910062"/>
    <n v="615521910062"/>
    <n v="615521910062"/>
    <n v="2191"/>
    <s v="Bp. Keleti"/>
    <d v="2020-06-24T00:00:00"/>
    <d v="2020-06-24T00:00:00"/>
    <x v="8"/>
    <e v="#N/A"/>
    <s v="UIC kábel"/>
    <n v="1"/>
    <n v="1"/>
    <s v="x"/>
    <m/>
    <m/>
    <m/>
    <n v="0"/>
    <m/>
    <d v="2020-08-23T00:00:00"/>
    <n v="2020"/>
    <n v="8"/>
    <s v=""/>
    <s v=""/>
    <s v=""/>
    <n v="0"/>
    <m/>
    <m/>
    <n v="2191"/>
    <s v=""/>
    <s v=""/>
    <s v="nem"/>
    <s v=""/>
    <x v="1"/>
  </r>
  <r>
    <n v="615521910062"/>
    <n v="615521910062"/>
    <n v="615521910062"/>
    <n v="2191"/>
    <s v="Bp. Keleti"/>
    <d v="2020-06-24T00:00:00"/>
    <d v="2020-06-24T00:00:00"/>
    <x v="31"/>
    <s v="AE csere"/>
    <s v="ajtómozgató egység csere"/>
    <n v="1"/>
    <n v="1"/>
    <n v="3452500"/>
    <m/>
    <n v="0"/>
    <m/>
    <n v="3452500"/>
    <m/>
    <d v="2020-08-23T00:00:00"/>
    <n v="2020"/>
    <n v="8"/>
    <s v=""/>
    <s v=""/>
    <s v=""/>
    <n v="3452500"/>
    <m/>
    <m/>
    <n v="2191"/>
    <s v=""/>
    <s v=""/>
    <s v="nem"/>
    <s v=""/>
    <x v="1"/>
  </r>
  <r>
    <n v="615521910062"/>
    <n v="615521910062"/>
    <n v="615521910062"/>
    <n v="2191"/>
    <s v="Bp. Keleti"/>
    <d v="2020-06-24T00:00:00"/>
    <d v="2020-06-24T00:00:00"/>
    <x v="10"/>
    <s v="P98006"/>
    <s v="érintésvédelem"/>
    <n v="1"/>
    <n v="1"/>
    <n v="95700"/>
    <m/>
    <n v="0"/>
    <n v="95700"/>
    <m/>
    <m/>
    <d v="2020-08-23T00:00:00"/>
    <n v="2020"/>
    <n v="8"/>
    <s v=""/>
    <s v=""/>
    <s v=""/>
    <n v="95700"/>
    <m/>
    <m/>
    <n v="2191"/>
    <s v=""/>
    <s v=""/>
    <s v="nem"/>
    <s v=""/>
    <x v="0"/>
  </r>
  <r>
    <n v="615521910062"/>
    <n v="615521910062"/>
    <n v="615521910062"/>
    <n v="2191"/>
    <s v="Bp. Keleti"/>
    <d v="2020-06-24T00:00:00"/>
    <d v="2020-06-24T00:00:00"/>
    <x v="11"/>
    <s v="nincs"/>
    <s v="forgócsap szilentblokk csere"/>
    <n v="1"/>
    <n v="1"/>
    <n v="81900"/>
    <m/>
    <n v="0"/>
    <n v="81900"/>
    <m/>
    <m/>
    <d v="2020-08-23T00:00:00"/>
    <n v="2020"/>
    <n v="8"/>
    <s v=""/>
    <s v=""/>
    <s v=""/>
    <n v="81900"/>
    <m/>
    <m/>
    <n v="2191"/>
    <s v=""/>
    <s v=""/>
    <s v="nem"/>
    <s v=""/>
    <x v="0"/>
  </r>
  <r>
    <n v="615521910062"/>
    <n v="615521910062"/>
    <n v="615521910062"/>
    <n v="2191"/>
    <s v="Bp. Keleti"/>
    <d v="2020-06-24T00:00:00"/>
    <d v="2020-06-24T00:00:00"/>
    <x v="9"/>
    <e v="#N/A"/>
    <s v="hangosítás kiépítés (fix beépítésű mikrofonnal)"/>
    <n v="1"/>
    <n v="1"/>
    <n v="2000000"/>
    <m/>
    <m/>
    <m/>
    <n v="2000000"/>
    <m/>
    <d v="2020-08-23T00:00:00"/>
    <n v="2020"/>
    <n v="8"/>
    <s v=""/>
    <s v=""/>
    <s v=""/>
    <n v="2000000"/>
    <m/>
    <m/>
    <n v="2191"/>
    <s v=""/>
    <s v=""/>
    <s v="nem"/>
    <s v=""/>
    <x v="1"/>
  </r>
  <r>
    <n v="615521910062"/>
    <n v="615521910062"/>
    <n v="615521910062"/>
    <n v="2191"/>
    <s v="Bp. Keleti"/>
    <d v="2020-06-24T00:00:00"/>
    <d v="2020-06-24T00:00:00"/>
    <x v="21"/>
    <e v="#N/A"/>
    <s v="szolgálati tároló kialakítás"/>
    <n v="1"/>
    <n v="0"/>
    <n v="5000000"/>
    <m/>
    <m/>
    <n v="0"/>
    <m/>
    <m/>
    <d v="2020-08-23T00:00:00"/>
    <n v="2020"/>
    <n v="8"/>
    <s v=""/>
    <s v=""/>
    <s v=""/>
    <n v="0"/>
    <m/>
    <m/>
    <n v="2191"/>
    <s v=""/>
    <s v=""/>
    <s v="nem"/>
    <s v=""/>
    <x v="0"/>
  </r>
  <r>
    <n v="615521910062"/>
    <n v="615521910062"/>
    <n v="615521910062"/>
    <n v="2191"/>
    <s v="Bp. Keleti"/>
    <d v="2020-06-24T00:00:00"/>
    <d v="2020-06-24T00:00:00"/>
    <x v="32"/>
    <e v="#N/A"/>
    <s v="energia ellátó csere CAF-ból átszerel!"/>
    <n v="1"/>
    <n v="1"/>
    <n v="4000000"/>
    <m/>
    <m/>
    <n v="4000000"/>
    <m/>
    <m/>
    <d v="2020-08-23T00:00:00"/>
    <n v="2020"/>
    <n v="8"/>
    <s v=""/>
    <s v=""/>
    <s v=""/>
    <n v="4000000"/>
    <m/>
    <m/>
    <n v="2191"/>
    <s v=""/>
    <s v=""/>
    <s v="nem"/>
    <s v=""/>
    <x v="0"/>
  </r>
  <r>
    <n v="615521910070"/>
    <n v="615521910070"/>
    <n v="615521910070"/>
    <n v="2191"/>
    <s v="Bp. Keleti"/>
    <d v="2020-07-13T00:00:00"/>
    <d v="2020-07-13T00:00:00"/>
    <x v="6"/>
    <s v="zöld1"/>
    <s v="UIC csere, zöldhurok"/>
    <n v="1"/>
    <n v="1"/>
    <n v="2162000"/>
    <m/>
    <n v="0"/>
    <m/>
    <n v="2162000"/>
    <m/>
    <d v="2020-09-11T00:00:00"/>
    <n v="2020"/>
    <n v="9"/>
    <n v="16000000"/>
    <n v="254455"/>
    <n v="1745545"/>
    <n v="20162000"/>
    <m/>
    <m/>
    <n v="2191"/>
    <s v=""/>
    <s v=""/>
    <s v="igen"/>
    <n v="16792100"/>
    <x v="1"/>
  </r>
  <r>
    <n v="615521910070"/>
    <n v="615521910070"/>
    <n v="615521910070"/>
    <n v="2191"/>
    <s v="Bp. Keleti"/>
    <d v="2020-07-13T00:00:00"/>
    <d v="2020-07-13T00:00:00"/>
    <x v="8"/>
    <e v="#N/A"/>
    <s v="UIC kábel"/>
    <n v="1"/>
    <n v="1"/>
    <s v="x"/>
    <m/>
    <m/>
    <m/>
    <n v="0"/>
    <m/>
    <d v="2020-09-11T00:00:00"/>
    <n v="2020"/>
    <n v="9"/>
    <s v=""/>
    <s v=""/>
    <s v=""/>
    <n v="0"/>
    <m/>
    <m/>
    <n v="2191"/>
    <s v=""/>
    <s v=""/>
    <s v="nem"/>
    <s v=""/>
    <x v="1"/>
  </r>
  <r>
    <n v="615521910070"/>
    <n v="615521910070"/>
    <n v="615521910070"/>
    <n v="2191"/>
    <s v="Bp. Keleti"/>
    <d v="2020-07-13T00:00:00"/>
    <d v="2020-07-13T00:00:00"/>
    <x v="31"/>
    <s v="AE csere"/>
    <s v="ajtómozgató egység csere"/>
    <n v="1"/>
    <n v="1"/>
    <n v="3452500"/>
    <m/>
    <n v="0"/>
    <m/>
    <n v="3452500"/>
    <m/>
    <d v="2020-09-11T00:00:00"/>
    <n v="2020"/>
    <n v="9"/>
    <s v=""/>
    <s v=""/>
    <s v=""/>
    <n v="3452500"/>
    <m/>
    <m/>
    <n v="2191"/>
    <s v=""/>
    <s v=""/>
    <s v="nem"/>
    <s v=""/>
    <x v="1"/>
  </r>
  <r>
    <n v="615521910070"/>
    <n v="615521910070"/>
    <n v="615521910070"/>
    <n v="2191"/>
    <s v="Bp. Keleti"/>
    <d v="2020-07-13T00:00:00"/>
    <d v="2020-07-13T00:00:00"/>
    <x v="10"/>
    <s v="P98006"/>
    <s v="érintésvédelem"/>
    <n v="1"/>
    <n v="1"/>
    <n v="95700"/>
    <m/>
    <n v="0"/>
    <n v="95700"/>
    <m/>
    <m/>
    <d v="2020-09-11T00:00:00"/>
    <n v="2020"/>
    <n v="9"/>
    <s v=""/>
    <s v=""/>
    <s v=""/>
    <n v="95700"/>
    <m/>
    <m/>
    <n v="2191"/>
    <s v=""/>
    <s v=""/>
    <s v="nem"/>
    <s v=""/>
    <x v="0"/>
  </r>
  <r>
    <n v="615521910070"/>
    <n v="615521910070"/>
    <n v="615521910070"/>
    <n v="2191"/>
    <s v="Bp. Keleti"/>
    <d v="2020-07-13T00:00:00"/>
    <d v="2020-07-13T00:00:00"/>
    <x v="11"/>
    <s v="nincs"/>
    <s v="forgócsap szilentblokk csere"/>
    <n v="1"/>
    <n v="1"/>
    <n v="81900"/>
    <m/>
    <n v="0"/>
    <n v="81900"/>
    <m/>
    <m/>
    <d v="2020-09-11T00:00:00"/>
    <n v="2020"/>
    <n v="9"/>
    <s v=""/>
    <s v=""/>
    <s v=""/>
    <n v="81900"/>
    <m/>
    <m/>
    <n v="2191"/>
    <s v=""/>
    <s v=""/>
    <s v="nem"/>
    <s v=""/>
    <x v="0"/>
  </r>
  <r>
    <n v="615521910070"/>
    <n v="615521910070"/>
    <n v="615521910070"/>
    <n v="2191"/>
    <s v="Bp. Keleti"/>
    <d v="2020-07-13T00:00:00"/>
    <d v="2020-07-13T00:00:00"/>
    <x v="9"/>
    <e v="#N/A"/>
    <s v="hangosítás kiépítés (fix beépítésű mikrofonnal)"/>
    <n v="1"/>
    <n v="1"/>
    <n v="2000000"/>
    <m/>
    <m/>
    <m/>
    <n v="2000000"/>
    <m/>
    <d v="2020-09-11T00:00:00"/>
    <n v="2020"/>
    <n v="9"/>
    <s v=""/>
    <s v=""/>
    <s v=""/>
    <n v="2000000"/>
    <m/>
    <m/>
    <n v="2191"/>
    <s v=""/>
    <s v=""/>
    <s v="nem"/>
    <s v=""/>
    <x v="1"/>
  </r>
  <r>
    <n v="615521910070"/>
    <n v="615521910070"/>
    <n v="615521910070"/>
    <n v="2191"/>
    <s v="Bp. Keleti"/>
    <d v="2020-07-13T00:00:00"/>
    <d v="2020-07-13T00:00:00"/>
    <x v="21"/>
    <e v="#N/A"/>
    <s v="szolgálati tároló kialakítás"/>
    <n v="1"/>
    <n v="1"/>
    <n v="5000000"/>
    <m/>
    <m/>
    <n v="5000000"/>
    <m/>
    <m/>
    <d v="2020-09-11T00:00:00"/>
    <n v="2020"/>
    <n v="9"/>
    <s v=""/>
    <s v=""/>
    <s v=""/>
    <n v="5000000"/>
    <m/>
    <m/>
    <n v="2191"/>
    <s v=""/>
    <s v=""/>
    <s v="nem"/>
    <s v=""/>
    <x v="0"/>
  </r>
  <r>
    <n v="615521910070"/>
    <n v="615521910070"/>
    <n v="615521910070"/>
    <n v="2191"/>
    <s v="Bp. Keleti"/>
    <d v="2020-07-13T00:00:00"/>
    <d v="2020-07-13T00:00:00"/>
    <x v="32"/>
    <e v="#N/A"/>
    <s v="energia ellátó csere CAF-ból átszerel!"/>
    <n v="1"/>
    <n v="1"/>
    <n v="4000000"/>
    <m/>
    <m/>
    <n v="4000000"/>
    <m/>
    <m/>
    <d v="2020-09-11T00:00:00"/>
    <n v="2020"/>
    <n v="9"/>
    <s v=""/>
    <s v=""/>
    <s v=""/>
    <n v="4000000"/>
    <m/>
    <m/>
    <n v="2191"/>
    <s v=""/>
    <s v=""/>
    <s v="nem"/>
    <s v=""/>
    <x v="0"/>
  </r>
  <r>
    <n v="615521910104"/>
    <n v="615521910104"/>
    <n v="615521910104"/>
    <n v="2191"/>
    <s v="Bp. Keleti"/>
    <d v="2020-06-02T00:00:00"/>
    <d v="2020-06-02T00:00:00"/>
    <x v="6"/>
    <s v="zöld1"/>
    <s v="UIC csere, zöldhurok"/>
    <n v="1"/>
    <n v="1"/>
    <n v="2162000"/>
    <m/>
    <n v="0"/>
    <m/>
    <n v="2162000"/>
    <m/>
    <d v="2020-08-01T00:00:00"/>
    <n v="2020"/>
    <n v="8"/>
    <n v="16000000"/>
    <n v="254455"/>
    <n v="1745545"/>
    <n v="20162000"/>
    <m/>
    <m/>
    <n v="2191"/>
    <s v=""/>
    <s v=""/>
    <s v="igen"/>
    <n v="11792100"/>
    <x v="1"/>
  </r>
  <r>
    <n v="615521910104"/>
    <n v="615521910104"/>
    <n v="615521910104"/>
    <n v="2191"/>
    <s v="Bp. Keleti"/>
    <d v="2020-06-02T00:00:00"/>
    <d v="2020-06-02T00:00:00"/>
    <x v="8"/>
    <e v="#N/A"/>
    <s v="UIC kábel"/>
    <n v="1"/>
    <n v="1"/>
    <s v="x"/>
    <m/>
    <m/>
    <m/>
    <n v="0"/>
    <m/>
    <d v="2020-08-01T00:00:00"/>
    <n v="2020"/>
    <n v="8"/>
    <s v=""/>
    <s v=""/>
    <s v=""/>
    <n v="0"/>
    <m/>
    <m/>
    <n v="2191"/>
    <s v=""/>
    <s v=""/>
    <s v="nem"/>
    <s v=""/>
    <x v="1"/>
  </r>
  <r>
    <n v="615521910104"/>
    <n v="615521910104"/>
    <n v="615521910104"/>
    <n v="2191"/>
    <s v="Bp. Keleti"/>
    <d v="2020-06-02T00:00:00"/>
    <d v="2020-06-02T00:00:00"/>
    <x v="31"/>
    <s v="AE csere"/>
    <s v="ajtómozgató egység csere"/>
    <n v="1"/>
    <n v="1"/>
    <n v="3452500"/>
    <m/>
    <n v="0"/>
    <m/>
    <n v="3452500"/>
    <m/>
    <d v="2020-08-01T00:00:00"/>
    <n v="2020"/>
    <n v="8"/>
    <s v=""/>
    <s v=""/>
    <s v=""/>
    <n v="3452500"/>
    <m/>
    <m/>
    <n v="2191"/>
    <s v=""/>
    <s v=""/>
    <s v="nem"/>
    <s v=""/>
    <x v="1"/>
  </r>
  <r>
    <n v="615521910104"/>
    <n v="615521910104"/>
    <n v="615521910104"/>
    <n v="2191"/>
    <s v="Bp. Keleti"/>
    <d v="2020-06-02T00:00:00"/>
    <d v="2020-06-02T00:00:00"/>
    <x v="10"/>
    <s v="P98006"/>
    <s v="érintésvédelem"/>
    <n v="1"/>
    <n v="1"/>
    <n v="95700"/>
    <m/>
    <n v="0"/>
    <n v="95700"/>
    <m/>
    <m/>
    <d v="2020-08-01T00:00:00"/>
    <n v="2020"/>
    <n v="8"/>
    <s v=""/>
    <s v=""/>
    <s v=""/>
    <n v="95700"/>
    <m/>
    <m/>
    <n v="2191"/>
    <s v=""/>
    <s v=""/>
    <s v="nem"/>
    <s v=""/>
    <x v="0"/>
  </r>
  <r>
    <n v="615521910104"/>
    <n v="615521910104"/>
    <n v="615521910104"/>
    <n v="2191"/>
    <s v="Bp. Keleti"/>
    <d v="2020-06-02T00:00:00"/>
    <d v="2020-06-02T00:00:00"/>
    <x v="11"/>
    <s v="nincs"/>
    <s v="forgócsap szilentblokk csere"/>
    <n v="1"/>
    <n v="1"/>
    <n v="81900"/>
    <m/>
    <n v="0"/>
    <n v="81900"/>
    <m/>
    <m/>
    <d v="2020-08-01T00:00:00"/>
    <n v="2020"/>
    <n v="8"/>
    <s v=""/>
    <s v=""/>
    <s v=""/>
    <n v="81900"/>
    <m/>
    <m/>
    <n v="2191"/>
    <s v=""/>
    <s v=""/>
    <s v="nem"/>
    <s v=""/>
    <x v="0"/>
  </r>
  <r>
    <n v="615521910104"/>
    <n v="615521910104"/>
    <n v="615521910104"/>
    <n v="2191"/>
    <s v="Bp. Keleti"/>
    <d v="2020-06-02T00:00:00"/>
    <d v="2020-06-02T00:00:00"/>
    <x v="9"/>
    <e v="#N/A"/>
    <s v="hangosítás kiépítés (fix beépítésű mikrofonnal)"/>
    <n v="1"/>
    <n v="1"/>
    <n v="2000000"/>
    <m/>
    <m/>
    <m/>
    <n v="2000000"/>
    <m/>
    <d v="2020-08-01T00:00:00"/>
    <n v="2020"/>
    <n v="8"/>
    <s v=""/>
    <s v=""/>
    <s v=""/>
    <n v="2000000"/>
    <m/>
    <m/>
    <n v="2191"/>
    <s v=""/>
    <s v=""/>
    <s v="nem"/>
    <s v=""/>
    <x v="1"/>
  </r>
  <r>
    <n v="615521910104"/>
    <n v="615521910104"/>
    <n v="615521910104"/>
    <n v="2191"/>
    <s v="Bp. Keleti"/>
    <d v="2020-06-02T00:00:00"/>
    <d v="2020-06-02T00:00:00"/>
    <x v="21"/>
    <e v="#N/A"/>
    <s v="szolgálati tároló kialakítás"/>
    <n v="1"/>
    <n v="0"/>
    <n v="5000000"/>
    <m/>
    <m/>
    <n v="0"/>
    <m/>
    <m/>
    <d v="2020-08-01T00:00:00"/>
    <n v="2020"/>
    <n v="8"/>
    <s v=""/>
    <s v=""/>
    <s v=""/>
    <n v="0"/>
    <m/>
    <m/>
    <n v="2191"/>
    <s v=""/>
    <s v=""/>
    <s v="nem"/>
    <s v=""/>
    <x v="0"/>
  </r>
  <r>
    <n v="615521910104"/>
    <n v="615521910104"/>
    <n v="615521910104"/>
    <n v="2191"/>
    <s v="Bp. Keleti"/>
    <d v="2020-06-02T00:00:00"/>
    <d v="2020-06-02T00:00:00"/>
    <x v="32"/>
    <e v="#N/A"/>
    <s v="energia ellátó csere CAF-ból átszerel!"/>
    <n v="1"/>
    <n v="1"/>
    <n v="4000000"/>
    <m/>
    <m/>
    <n v="4000000"/>
    <m/>
    <m/>
    <d v="2020-08-01T00:00:00"/>
    <n v="2020"/>
    <n v="8"/>
    <s v=""/>
    <s v=""/>
    <s v=""/>
    <n v="4000000"/>
    <m/>
    <m/>
    <n v="2191"/>
    <s v=""/>
    <s v=""/>
    <s v="nem"/>
    <s v=""/>
    <x v="0"/>
  </r>
  <r>
    <n v="615521910120"/>
    <n v="615521910120"/>
    <n v="615521910120"/>
    <n v="2191"/>
    <s v="Bp. Keleti"/>
    <d v="2020-06-02T00:00:00"/>
    <d v="2020-06-02T00:00:00"/>
    <x v="6"/>
    <s v="zöld1"/>
    <s v="UIC csere, zöldhurok"/>
    <n v="1"/>
    <n v="1"/>
    <n v="2162000"/>
    <m/>
    <n v="0"/>
    <m/>
    <n v="2162000"/>
    <m/>
    <d v="2020-08-01T00:00:00"/>
    <n v="2020"/>
    <n v="8"/>
    <n v="16000000"/>
    <n v="254455"/>
    <n v="1745545"/>
    <n v="20162000"/>
    <m/>
    <m/>
    <n v="2191"/>
    <s v=""/>
    <s v=""/>
    <s v="igen"/>
    <n v="11792100"/>
    <x v="1"/>
  </r>
  <r>
    <n v="615521910120"/>
    <n v="615521910120"/>
    <n v="615521910120"/>
    <n v="2191"/>
    <s v="Bp. Keleti"/>
    <d v="2020-06-02T00:00:00"/>
    <d v="2020-06-02T00:00:00"/>
    <x v="8"/>
    <e v="#N/A"/>
    <s v="UIC kábel"/>
    <n v="1"/>
    <n v="1"/>
    <s v="x"/>
    <m/>
    <m/>
    <m/>
    <n v="0"/>
    <m/>
    <d v="2020-08-01T00:00:00"/>
    <n v="2020"/>
    <n v="8"/>
    <s v=""/>
    <s v=""/>
    <s v=""/>
    <n v="0"/>
    <m/>
    <m/>
    <n v="2191"/>
    <s v=""/>
    <s v=""/>
    <s v="nem"/>
    <s v=""/>
    <x v="1"/>
  </r>
  <r>
    <n v="615521910120"/>
    <n v="615521910120"/>
    <n v="615521910120"/>
    <n v="2191"/>
    <s v="Bp. Keleti"/>
    <d v="2020-06-02T00:00:00"/>
    <d v="2020-06-02T00:00:00"/>
    <x v="31"/>
    <s v="AE csere"/>
    <s v="ajtómozgató egység csere"/>
    <n v="1"/>
    <n v="1"/>
    <n v="3452500"/>
    <m/>
    <n v="0"/>
    <m/>
    <n v="3452500"/>
    <m/>
    <d v="2020-08-01T00:00:00"/>
    <n v="2020"/>
    <n v="8"/>
    <s v=""/>
    <s v=""/>
    <s v=""/>
    <n v="3452500"/>
    <m/>
    <m/>
    <n v="2191"/>
    <s v=""/>
    <s v=""/>
    <s v="nem"/>
    <s v=""/>
    <x v="1"/>
  </r>
  <r>
    <n v="615521910120"/>
    <n v="615521910120"/>
    <n v="615521910120"/>
    <n v="2191"/>
    <s v="Bp. Keleti"/>
    <d v="2020-06-02T00:00:00"/>
    <d v="2020-06-02T00:00:00"/>
    <x v="10"/>
    <s v="P98006"/>
    <s v="érintésvédelem"/>
    <n v="1"/>
    <n v="1"/>
    <n v="95700"/>
    <m/>
    <n v="0"/>
    <n v="95700"/>
    <m/>
    <m/>
    <d v="2020-08-01T00:00:00"/>
    <n v="2020"/>
    <n v="8"/>
    <s v=""/>
    <s v=""/>
    <s v=""/>
    <n v="95700"/>
    <m/>
    <m/>
    <n v="2191"/>
    <s v=""/>
    <s v=""/>
    <s v="nem"/>
    <s v=""/>
    <x v="0"/>
  </r>
  <r>
    <n v="615521910120"/>
    <n v="615521910120"/>
    <n v="615521910120"/>
    <n v="2191"/>
    <s v="Bp. Keleti"/>
    <d v="2020-06-02T00:00:00"/>
    <d v="2020-06-02T00:00:00"/>
    <x v="11"/>
    <s v="nincs"/>
    <s v="forgócsap szilentblokk csere"/>
    <n v="1"/>
    <n v="1"/>
    <n v="81900"/>
    <m/>
    <n v="0"/>
    <n v="81900"/>
    <m/>
    <m/>
    <d v="2020-08-01T00:00:00"/>
    <n v="2020"/>
    <n v="8"/>
    <s v=""/>
    <s v=""/>
    <s v=""/>
    <n v="81900"/>
    <m/>
    <m/>
    <n v="2191"/>
    <s v=""/>
    <s v=""/>
    <s v="nem"/>
    <s v=""/>
    <x v="0"/>
  </r>
  <r>
    <n v="615521910120"/>
    <n v="615521910120"/>
    <n v="615521910120"/>
    <n v="2191"/>
    <s v="Bp. Keleti"/>
    <d v="2020-06-02T00:00:00"/>
    <d v="2020-06-02T00:00:00"/>
    <x v="9"/>
    <e v="#N/A"/>
    <s v="hangosítás kiépítés (fix beépítésű mikrofonnal)"/>
    <n v="1"/>
    <n v="1"/>
    <n v="2000000"/>
    <m/>
    <m/>
    <m/>
    <n v="2000000"/>
    <m/>
    <d v="2020-08-01T00:00:00"/>
    <n v="2020"/>
    <n v="8"/>
    <s v=""/>
    <s v=""/>
    <s v=""/>
    <n v="2000000"/>
    <m/>
    <m/>
    <n v="2191"/>
    <s v=""/>
    <s v=""/>
    <s v="nem"/>
    <s v=""/>
    <x v="1"/>
  </r>
  <r>
    <n v="615521910120"/>
    <n v="615521910120"/>
    <n v="615521910120"/>
    <n v="2191"/>
    <s v="Bp. Keleti"/>
    <d v="2020-06-02T00:00:00"/>
    <d v="2020-06-02T00:00:00"/>
    <x v="21"/>
    <e v="#N/A"/>
    <s v="szolgálati tároló kialakítás"/>
    <n v="1"/>
    <n v="0"/>
    <n v="5000000"/>
    <m/>
    <m/>
    <n v="0"/>
    <m/>
    <m/>
    <d v="2020-08-01T00:00:00"/>
    <n v="2020"/>
    <n v="8"/>
    <s v=""/>
    <s v=""/>
    <s v=""/>
    <n v="0"/>
    <m/>
    <m/>
    <n v="2191"/>
    <s v=""/>
    <s v=""/>
    <s v="nem"/>
    <s v=""/>
    <x v="0"/>
  </r>
  <r>
    <n v="615521910120"/>
    <n v="615521910120"/>
    <n v="615521910120"/>
    <n v="2191"/>
    <s v="Bp. Keleti"/>
    <d v="2020-06-02T00:00:00"/>
    <d v="2020-06-02T00:00:00"/>
    <x v="32"/>
    <e v="#N/A"/>
    <s v="energia ellátó csere CAF-ból átszerel!"/>
    <n v="1"/>
    <n v="1"/>
    <n v="4000000"/>
    <m/>
    <m/>
    <n v="4000000"/>
    <m/>
    <m/>
    <d v="2020-08-01T00:00:00"/>
    <n v="2020"/>
    <n v="8"/>
    <s v=""/>
    <s v=""/>
    <s v=""/>
    <n v="4000000"/>
    <m/>
    <m/>
    <n v="2191"/>
    <s v=""/>
    <s v=""/>
    <s v="nem"/>
    <s v=""/>
    <x v="0"/>
  </r>
  <r>
    <n v="615521910138"/>
    <n v="615521910138"/>
    <n v="615521910138"/>
    <n v="2191"/>
    <s v="Bp. Keleti"/>
    <d v="2020-02-17T00:00:00"/>
    <d v="2020-02-17T00:00:00"/>
    <x v="6"/>
    <s v="zöld1"/>
    <s v="UIC csere, zöldhurok"/>
    <n v="1"/>
    <n v="1"/>
    <n v="2162000"/>
    <m/>
    <n v="0"/>
    <m/>
    <n v="2162000"/>
    <m/>
    <d v="2020-04-17T00:00:00"/>
    <n v="2020"/>
    <n v="4"/>
    <n v="16000000"/>
    <n v="254455"/>
    <n v="1745545"/>
    <n v="20162000"/>
    <m/>
    <m/>
    <n v="2191"/>
    <s v=""/>
    <s v=""/>
    <s v="igen"/>
    <n v="16792100"/>
    <x v="1"/>
  </r>
  <r>
    <n v="615521910138"/>
    <n v="615521910138"/>
    <n v="615521910138"/>
    <n v="2191"/>
    <s v="Bp. Keleti"/>
    <d v="2020-02-17T00:00:00"/>
    <d v="2020-02-17T00:00:00"/>
    <x v="8"/>
    <e v="#N/A"/>
    <s v="UIC kábel"/>
    <n v="1"/>
    <n v="1"/>
    <s v="x"/>
    <m/>
    <m/>
    <m/>
    <n v="0"/>
    <m/>
    <d v="2020-04-17T00:00:00"/>
    <n v="2020"/>
    <n v="4"/>
    <s v=""/>
    <s v=""/>
    <s v=""/>
    <n v="0"/>
    <m/>
    <m/>
    <n v="2191"/>
    <s v=""/>
    <s v=""/>
    <s v="nem"/>
    <s v=""/>
    <x v="1"/>
  </r>
  <r>
    <n v="615521910138"/>
    <n v="615521910138"/>
    <n v="615521910138"/>
    <n v="2191"/>
    <s v="Bp. Keleti"/>
    <d v="2020-02-17T00:00:00"/>
    <d v="2020-02-17T00:00:00"/>
    <x v="31"/>
    <s v="AE csere"/>
    <s v="ajtómozgató egység csere"/>
    <n v="1"/>
    <n v="1"/>
    <n v="3452500"/>
    <m/>
    <n v="0"/>
    <m/>
    <n v="3452500"/>
    <m/>
    <d v="2020-04-17T00:00:00"/>
    <n v="2020"/>
    <n v="4"/>
    <s v=""/>
    <s v=""/>
    <s v=""/>
    <n v="3452500"/>
    <m/>
    <m/>
    <n v="2191"/>
    <s v=""/>
    <s v=""/>
    <s v="nem"/>
    <s v=""/>
    <x v="1"/>
  </r>
  <r>
    <n v="615521910138"/>
    <n v="615521910138"/>
    <n v="615521910138"/>
    <n v="2191"/>
    <s v="Bp. Keleti"/>
    <d v="2020-02-17T00:00:00"/>
    <d v="2020-02-17T00:00:00"/>
    <x v="10"/>
    <s v="P98006"/>
    <s v="érintésvédelem"/>
    <n v="1"/>
    <n v="1"/>
    <n v="95700"/>
    <m/>
    <n v="0"/>
    <n v="95700"/>
    <m/>
    <m/>
    <d v="2020-04-17T00:00:00"/>
    <n v="2020"/>
    <n v="4"/>
    <s v=""/>
    <s v=""/>
    <s v=""/>
    <n v="95700"/>
    <m/>
    <m/>
    <n v="2191"/>
    <s v=""/>
    <s v=""/>
    <s v="nem"/>
    <s v=""/>
    <x v="0"/>
  </r>
  <r>
    <n v="615521910138"/>
    <n v="615521910138"/>
    <n v="615521910138"/>
    <n v="2191"/>
    <s v="Bp. Keleti"/>
    <d v="2020-02-17T00:00:00"/>
    <d v="2020-02-17T00:00:00"/>
    <x v="11"/>
    <s v="nincs"/>
    <s v="forgócsap szilentblokk csere"/>
    <n v="1"/>
    <n v="1"/>
    <n v="81900"/>
    <m/>
    <n v="0"/>
    <n v="81900"/>
    <m/>
    <m/>
    <d v="2020-04-17T00:00:00"/>
    <n v="2020"/>
    <n v="4"/>
    <s v=""/>
    <s v=""/>
    <s v=""/>
    <n v="81900"/>
    <m/>
    <m/>
    <n v="2191"/>
    <s v=""/>
    <s v=""/>
    <s v="nem"/>
    <s v=""/>
    <x v="0"/>
  </r>
  <r>
    <n v="615521910138"/>
    <n v="615521910138"/>
    <n v="615521910138"/>
    <n v="2191"/>
    <s v="Bp. Keleti"/>
    <d v="2020-02-17T00:00:00"/>
    <d v="2020-02-17T00:00:00"/>
    <x v="9"/>
    <e v="#N/A"/>
    <s v="hangosítás kiépítés (fix beépítésű mikrofonnal)"/>
    <n v="1"/>
    <n v="1"/>
    <n v="2000000"/>
    <m/>
    <m/>
    <m/>
    <n v="2000000"/>
    <m/>
    <d v="2020-04-17T00:00:00"/>
    <n v="2020"/>
    <n v="4"/>
    <s v=""/>
    <s v=""/>
    <s v=""/>
    <n v="2000000"/>
    <m/>
    <m/>
    <n v="2191"/>
    <s v=""/>
    <s v=""/>
    <s v="nem"/>
    <s v=""/>
    <x v="1"/>
  </r>
  <r>
    <n v="615521910138"/>
    <n v="615521910138"/>
    <n v="615521910138"/>
    <n v="2191"/>
    <s v="Bp. Keleti"/>
    <d v="2020-02-17T00:00:00"/>
    <d v="2020-02-17T00:00:00"/>
    <x v="21"/>
    <e v="#N/A"/>
    <s v="szolgálati tároló kialakítás"/>
    <n v="1"/>
    <n v="1"/>
    <n v="5000000"/>
    <m/>
    <m/>
    <n v="5000000"/>
    <m/>
    <m/>
    <d v="2020-04-17T00:00:00"/>
    <n v="2020"/>
    <n v="4"/>
    <s v=""/>
    <s v=""/>
    <s v=""/>
    <n v="5000000"/>
    <m/>
    <m/>
    <n v="2191"/>
    <s v=""/>
    <s v=""/>
    <s v="nem"/>
    <s v=""/>
    <x v="0"/>
  </r>
  <r>
    <n v="615521910138"/>
    <n v="615521910138"/>
    <n v="615521910138"/>
    <n v="2191"/>
    <s v="Bp. Keleti"/>
    <d v="2020-02-17T00:00:00"/>
    <d v="2020-02-17T00:00:00"/>
    <x v="32"/>
    <e v="#N/A"/>
    <s v="energia ellátó csere CAF-ból átszerel!"/>
    <n v="1"/>
    <n v="1"/>
    <n v="4000000"/>
    <m/>
    <m/>
    <n v="4000000"/>
    <m/>
    <m/>
    <d v="2020-04-17T00:00:00"/>
    <n v="2020"/>
    <n v="4"/>
    <s v=""/>
    <s v=""/>
    <s v=""/>
    <n v="4000000"/>
    <m/>
    <m/>
    <n v="2191"/>
    <s v=""/>
    <s v=""/>
    <s v="nem"/>
    <s v=""/>
    <x v="0"/>
  </r>
  <r>
    <n v="615530910046"/>
    <n v="615530910046"/>
    <n v="615530910046"/>
    <n v="3091"/>
    <s v="Bp. Keleti"/>
    <d v="2020-07-11T00:00:00"/>
    <d v="2020-07-11T00:00:00"/>
    <x v="6"/>
    <s v="zöld1"/>
    <s v="UIC csere, zöldhurok"/>
    <n v="1"/>
    <n v="1"/>
    <n v="2162000"/>
    <m/>
    <n v="0"/>
    <m/>
    <n v="2162000"/>
    <m/>
    <d v="2020-09-09T00:00:00"/>
    <n v="2020"/>
    <n v="9"/>
    <n v="17000000"/>
    <n v="1388787"/>
    <n v="6653131"/>
    <n v="27203918"/>
    <m/>
    <m/>
    <n v="3091"/>
    <n v="1"/>
    <s v=""/>
    <s v="igen"/>
    <n v="16792100"/>
    <x v="1"/>
  </r>
  <r>
    <n v="615530910046"/>
    <n v="615530910046"/>
    <n v="615530910046"/>
    <n v="3091"/>
    <s v="Bp. Keleti"/>
    <d v="2020-07-11T00:00:00"/>
    <d v="2020-07-11T00:00:00"/>
    <x v="8"/>
    <e v="#N/A"/>
    <s v="UIC kábel"/>
    <n v="1"/>
    <n v="1"/>
    <s v="x"/>
    <m/>
    <m/>
    <m/>
    <n v="0"/>
    <m/>
    <d v="2020-09-09T00:00:00"/>
    <n v="2020"/>
    <n v="9"/>
    <s v=""/>
    <s v=""/>
    <s v=""/>
    <n v="0"/>
    <m/>
    <m/>
    <n v="3091"/>
    <n v="1"/>
    <s v=""/>
    <s v="nem"/>
    <s v=""/>
    <x v="1"/>
  </r>
  <r>
    <n v="615530910046"/>
    <n v="615530910046"/>
    <n v="615530910046"/>
    <n v="3091"/>
    <s v="Bp. Keleti"/>
    <d v="2020-07-11T00:00:00"/>
    <d v="2020-07-11T00:00:00"/>
    <x v="9"/>
    <e v="#N/A"/>
    <s v="hangosítás kiépítés (fix beépítésű mikrofonnal)"/>
    <n v="1"/>
    <n v="1"/>
    <n v="2000000"/>
    <m/>
    <m/>
    <m/>
    <n v="2000000"/>
    <m/>
    <d v="2020-09-09T00:00:00"/>
    <n v="2020"/>
    <n v="9"/>
    <s v=""/>
    <s v=""/>
    <s v=""/>
    <n v="2000000"/>
    <m/>
    <m/>
    <n v="3091"/>
    <n v="1"/>
    <s v=""/>
    <s v="nem"/>
    <s v=""/>
    <x v="1"/>
  </r>
  <r>
    <n v="615530910046"/>
    <n v="615530910046"/>
    <n v="615530910046"/>
    <n v="3091"/>
    <s v="Bp. Keleti"/>
    <d v="2020-07-11T00:00:00"/>
    <d v="2020-07-11T00:00:00"/>
    <x v="31"/>
    <s v="AE csere"/>
    <s v="ajtómozgató egység csere"/>
    <n v="1"/>
    <n v="1"/>
    <n v="3452500"/>
    <m/>
    <n v="0"/>
    <m/>
    <n v="3452500"/>
    <m/>
    <d v="2020-09-09T00:00:00"/>
    <n v="2020"/>
    <n v="9"/>
    <s v=""/>
    <s v=""/>
    <s v=""/>
    <n v="3452500"/>
    <m/>
    <m/>
    <n v="3091"/>
    <n v="1"/>
    <s v=""/>
    <s v="nem"/>
    <s v=""/>
    <x v="1"/>
  </r>
  <r>
    <n v="615530910046"/>
    <n v="615530910046"/>
    <n v="615530910046"/>
    <n v="3091"/>
    <s v="Bp. Keleti"/>
    <d v="2020-07-11T00:00:00"/>
    <d v="2020-07-11T00:00:00"/>
    <x v="10"/>
    <s v="P98006"/>
    <s v="érintésvédelem"/>
    <n v="1"/>
    <n v="1"/>
    <n v="95700"/>
    <m/>
    <n v="0"/>
    <n v="95700"/>
    <m/>
    <m/>
    <d v="2020-09-09T00:00:00"/>
    <n v="2020"/>
    <n v="9"/>
    <s v=""/>
    <s v=""/>
    <s v=""/>
    <n v="95700"/>
    <m/>
    <m/>
    <n v="3091"/>
    <n v="1"/>
    <s v=""/>
    <s v="nem"/>
    <s v=""/>
    <x v="0"/>
  </r>
  <r>
    <n v="615530910046"/>
    <n v="615530910046"/>
    <n v="615530910046"/>
    <n v="3091"/>
    <s v="Bp. Keleti"/>
    <d v="2020-07-11T00:00:00"/>
    <d v="2020-07-11T00:00:00"/>
    <x v="11"/>
    <s v="nincs"/>
    <s v="forgócsap szilentblokk csere"/>
    <n v="1"/>
    <n v="1"/>
    <n v="81900"/>
    <m/>
    <n v="0"/>
    <n v="81900"/>
    <m/>
    <m/>
    <d v="2020-09-09T00:00:00"/>
    <n v="2020"/>
    <n v="9"/>
    <s v=""/>
    <s v=""/>
    <s v=""/>
    <n v="81900"/>
    <m/>
    <m/>
    <n v="3091"/>
    <n v="1"/>
    <s v=""/>
    <s v="nem"/>
    <s v=""/>
    <x v="0"/>
  </r>
  <r>
    <n v="615530910046"/>
    <n v="615530910046"/>
    <n v="615530910046"/>
    <n v="3091"/>
    <s v="Bp. Keleti"/>
    <d v="2020-07-11T00:00:00"/>
    <d v="2020-07-11T00:00:00"/>
    <x v="21"/>
    <e v="#N/A"/>
    <s v="szolgálati tároló kialakítás"/>
    <n v="1"/>
    <n v="1"/>
    <n v="5000000"/>
    <m/>
    <m/>
    <n v="5000000"/>
    <m/>
    <m/>
    <d v="2020-09-09T00:00:00"/>
    <n v="2020"/>
    <n v="9"/>
    <s v=""/>
    <s v=""/>
    <s v=""/>
    <n v="5000000"/>
    <m/>
    <m/>
    <n v="3091"/>
    <n v="1"/>
    <s v=""/>
    <s v="nem"/>
    <s v=""/>
    <x v="0"/>
  </r>
  <r>
    <n v="615530910046"/>
    <n v="615530910046"/>
    <n v="615530910046"/>
    <n v="3091"/>
    <s v="Bp. Keleti"/>
    <d v="2020-07-11T00:00:00"/>
    <d v="2020-07-11T00:00:00"/>
    <x v="32"/>
    <e v="#N/A"/>
    <s v="energia ellátó csere CAF-ból átszerel!"/>
    <n v="1"/>
    <n v="1"/>
    <n v="4000000"/>
    <m/>
    <m/>
    <n v="4000000"/>
    <m/>
    <m/>
    <d v="2020-09-09T00:00:00"/>
    <n v="2020"/>
    <n v="9"/>
    <s v=""/>
    <s v=""/>
    <s v=""/>
    <n v="4000000"/>
    <m/>
    <m/>
    <n v="3091"/>
    <n v="1"/>
    <s v=""/>
    <s v="nem"/>
    <s v=""/>
    <x v="0"/>
  </r>
  <r>
    <n v="615530910053"/>
    <n v="615530910053"/>
    <n v="615530910053"/>
    <n v="3091"/>
    <s v="Bp. Keleti"/>
    <d v="2020-02-15T00:00:00"/>
    <d v="2020-02-15T00:00:00"/>
    <x v="6"/>
    <s v="zöld1"/>
    <s v="UIC csere, zöldhurok"/>
    <n v="1"/>
    <n v="1"/>
    <n v="2162000"/>
    <m/>
    <n v="0"/>
    <m/>
    <n v="2162000"/>
    <m/>
    <d v="2020-04-15T00:00:00"/>
    <n v="2020"/>
    <n v="4"/>
    <n v="17000000"/>
    <n v="1388787"/>
    <n v="6653131"/>
    <n v="27203918"/>
    <m/>
    <m/>
    <n v="3091"/>
    <s v=""/>
    <s v=""/>
    <s v="igen"/>
    <n v="11792100"/>
    <x v="1"/>
  </r>
  <r>
    <n v="615530910053"/>
    <n v="615530910053"/>
    <n v="615530910053"/>
    <n v="3091"/>
    <s v="Bp. Keleti"/>
    <d v="2020-02-15T00:00:00"/>
    <d v="2020-02-15T00:00:00"/>
    <x v="8"/>
    <e v="#N/A"/>
    <s v="UIC kábel"/>
    <n v="1"/>
    <n v="1"/>
    <s v="x"/>
    <m/>
    <m/>
    <m/>
    <n v="0"/>
    <m/>
    <d v="2020-04-15T00:00:00"/>
    <n v="2020"/>
    <n v="4"/>
    <s v=""/>
    <s v=""/>
    <s v=""/>
    <n v="0"/>
    <m/>
    <m/>
    <n v="3091"/>
    <s v=""/>
    <s v=""/>
    <s v="nem"/>
    <s v=""/>
    <x v="1"/>
  </r>
  <r>
    <n v="615530910053"/>
    <n v="615530910053"/>
    <n v="615530910053"/>
    <n v="3091"/>
    <s v="Bp. Keleti"/>
    <d v="2020-02-15T00:00:00"/>
    <d v="2020-02-15T00:00:00"/>
    <x v="9"/>
    <e v="#N/A"/>
    <s v="hangosítás kiépítés (fix beépítésű mikrofonnal)"/>
    <n v="1"/>
    <n v="1"/>
    <n v="2000000"/>
    <m/>
    <m/>
    <m/>
    <n v="2000000"/>
    <m/>
    <d v="2020-04-15T00:00:00"/>
    <n v="2020"/>
    <n v="4"/>
    <s v=""/>
    <s v=""/>
    <s v=""/>
    <n v="2000000"/>
    <m/>
    <m/>
    <n v="3091"/>
    <s v=""/>
    <s v=""/>
    <s v="nem"/>
    <s v=""/>
    <x v="1"/>
  </r>
  <r>
    <n v="615530910053"/>
    <n v="615530910053"/>
    <n v="615530910053"/>
    <n v="3091"/>
    <s v="Bp. Keleti"/>
    <d v="2020-02-15T00:00:00"/>
    <d v="2020-02-15T00:00:00"/>
    <x v="31"/>
    <s v="AE csere"/>
    <s v="ajtómozgató egység csere"/>
    <n v="1"/>
    <n v="1"/>
    <n v="3452500"/>
    <m/>
    <n v="0"/>
    <m/>
    <n v="3452500"/>
    <m/>
    <d v="2020-04-15T00:00:00"/>
    <n v="2020"/>
    <n v="4"/>
    <s v=""/>
    <s v=""/>
    <s v=""/>
    <n v="3452500"/>
    <m/>
    <m/>
    <n v="3091"/>
    <s v=""/>
    <s v=""/>
    <s v="nem"/>
    <s v=""/>
    <x v="1"/>
  </r>
  <r>
    <n v="615530910053"/>
    <n v="615530910053"/>
    <n v="615530910053"/>
    <n v="3091"/>
    <s v="Bp. Keleti"/>
    <d v="2020-02-15T00:00:00"/>
    <d v="2020-02-15T00:00:00"/>
    <x v="10"/>
    <s v="P98006"/>
    <s v="érintésvédelem"/>
    <n v="1"/>
    <n v="1"/>
    <n v="95700"/>
    <m/>
    <n v="0"/>
    <n v="95700"/>
    <m/>
    <m/>
    <d v="2020-04-15T00:00:00"/>
    <n v="2020"/>
    <n v="4"/>
    <s v=""/>
    <s v=""/>
    <s v=""/>
    <n v="95700"/>
    <m/>
    <m/>
    <n v="3091"/>
    <s v=""/>
    <s v=""/>
    <s v="nem"/>
    <s v=""/>
    <x v="0"/>
  </r>
  <r>
    <n v="615530910053"/>
    <n v="615530910053"/>
    <n v="615530910053"/>
    <n v="3091"/>
    <s v="Bp. Keleti"/>
    <d v="2020-02-15T00:00:00"/>
    <d v="2020-02-15T00:00:00"/>
    <x v="11"/>
    <s v="nincs"/>
    <s v="forgócsap szilentblokk csere"/>
    <n v="1"/>
    <n v="1"/>
    <n v="81900"/>
    <m/>
    <n v="0"/>
    <n v="81900"/>
    <m/>
    <m/>
    <d v="2020-04-15T00:00:00"/>
    <n v="2020"/>
    <n v="4"/>
    <s v=""/>
    <s v=""/>
    <s v=""/>
    <n v="81900"/>
    <m/>
    <m/>
    <n v="3091"/>
    <s v=""/>
    <s v=""/>
    <s v="nem"/>
    <s v=""/>
    <x v="0"/>
  </r>
  <r>
    <n v="615530910053"/>
    <n v="615530910053"/>
    <n v="615530910053"/>
    <n v="3091"/>
    <s v="Bp. Keleti"/>
    <d v="2020-02-15T00:00:00"/>
    <d v="2020-02-15T00:00:00"/>
    <x v="21"/>
    <e v="#N/A"/>
    <s v="szolgálati tároló kialakítás"/>
    <n v="1"/>
    <n v="0"/>
    <n v="5000000"/>
    <m/>
    <m/>
    <n v="0"/>
    <m/>
    <m/>
    <d v="2020-04-15T00:00:00"/>
    <n v="2020"/>
    <n v="4"/>
    <s v=""/>
    <s v=""/>
    <s v=""/>
    <n v="0"/>
    <m/>
    <m/>
    <n v="3091"/>
    <s v=""/>
    <s v=""/>
    <s v="nem"/>
    <s v=""/>
    <x v="0"/>
  </r>
  <r>
    <n v="615530910053"/>
    <n v="615530910053"/>
    <n v="615530910053"/>
    <n v="3091"/>
    <s v="Bp. Keleti"/>
    <d v="2020-02-15T00:00:00"/>
    <d v="2020-02-15T00:00:00"/>
    <x v="32"/>
    <e v="#N/A"/>
    <s v="energia ellátó csere CAF-ból átszerel!"/>
    <n v="1"/>
    <n v="1"/>
    <n v="4000000"/>
    <m/>
    <m/>
    <n v="4000000"/>
    <m/>
    <m/>
    <d v="2020-04-15T00:00:00"/>
    <n v="2020"/>
    <n v="4"/>
    <s v=""/>
    <s v=""/>
    <s v=""/>
    <n v="4000000"/>
    <m/>
    <m/>
    <n v="3091"/>
    <s v=""/>
    <s v=""/>
    <s v="nem"/>
    <s v=""/>
    <x v="0"/>
  </r>
  <r>
    <n v="615530910061"/>
    <n v="615530910061"/>
    <n v="615530910061"/>
    <n v="3091"/>
    <s v="Bp. Keleti"/>
    <d v="2020-09-27T00:00:00"/>
    <d v="2020-09-27T00:00:00"/>
    <x v="6"/>
    <s v="zöld1"/>
    <s v="UIC csere, zöldhurok"/>
    <n v="1"/>
    <n v="1"/>
    <n v="2162000"/>
    <m/>
    <n v="0"/>
    <m/>
    <n v="2162000"/>
    <m/>
    <d v="2020-11-26T00:00:00"/>
    <n v="2020"/>
    <n v="11"/>
    <n v="17000000"/>
    <n v="1388787"/>
    <n v="6653131"/>
    <n v="27203918"/>
    <m/>
    <m/>
    <n v="3091"/>
    <s v=""/>
    <s v=""/>
    <s v="igen"/>
    <n v="11792100"/>
    <x v="1"/>
  </r>
  <r>
    <n v="615530910061"/>
    <n v="615530910061"/>
    <n v="615530910061"/>
    <n v="3091"/>
    <s v="Bp. Keleti"/>
    <d v="2020-09-27T00:00:00"/>
    <d v="2020-09-27T00:00:00"/>
    <x v="8"/>
    <e v="#N/A"/>
    <s v="UIC kábel"/>
    <n v="1"/>
    <n v="1"/>
    <s v="x"/>
    <m/>
    <m/>
    <m/>
    <n v="0"/>
    <m/>
    <d v="2020-11-26T00:00:00"/>
    <n v="2020"/>
    <n v="11"/>
    <s v=""/>
    <s v=""/>
    <s v=""/>
    <n v="0"/>
    <m/>
    <m/>
    <n v="3091"/>
    <s v=""/>
    <s v=""/>
    <s v="nem"/>
    <s v=""/>
    <x v="1"/>
  </r>
  <r>
    <n v="615530910061"/>
    <n v="615530910061"/>
    <n v="615530910061"/>
    <n v="3091"/>
    <s v="Bp. Keleti"/>
    <d v="2020-09-27T00:00:00"/>
    <d v="2020-09-27T00:00:00"/>
    <x v="9"/>
    <e v="#N/A"/>
    <s v="hangosítás kiépítés (fix beépítésű mikrofonnal)"/>
    <n v="1"/>
    <n v="1"/>
    <n v="2000000"/>
    <m/>
    <m/>
    <m/>
    <n v="2000000"/>
    <m/>
    <d v="2020-11-26T00:00:00"/>
    <n v="2020"/>
    <n v="11"/>
    <s v=""/>
    <s v=""/>
    <s v=""/>
    <n v="2000000"/>
    <m/>
    <m/>
    <n v="3091"/>
    <s v=""/>
    <s v=""/>
    <s v="nem"/>
    <s v=""/>
    <x v="1"/>
  </r>
  <r>
    <n v="615530910061"/>
    <n v="615530910061"/>
    <n v="615530910061"/>
    <n v="3091"/>
    <s v="Bp. Keleti"/>
    <d v="2020-09-27T00:00:00"/>
    <d v="2020-09-27T00:00:00"/>
    <x v="31"/>
    <s v="AE csere"/>
    <s v="ajtómozgató egység csere"/>
    <n v="1"/>
    <n v="1"/>
    <n v="3452500"/>
    <m/>
    <n v="0"/>
    <m/>
    <n v="3452500"/>
    <m/>
    <d v="2020-11-26T00:00:00"/>
    <n v="2020"/>
    <n v="11"/>
    <s v=""/>
    <s v=""/>
    <s v=""/>
    <n v="3452500"/>
    <m/>
    <m/>
    <n v="3091"/>
    <s v=""/>
    <s v=""/>
    <s v="nem"/>
    <s v=""/>
    <x v="1"/>
  </r>
  <r>
    <n v="615530910061"/>
    <n v="615530910061"/>
    <n v="615530910061"/>
    <n v="3091"/>
    <s v="Bp. Keleti"/>
    <d v="2020-09-27T00:00:00"/>
    <d v="2020-09-27T00:00:00"/>
    <x v="10"/>
    <s v="P98006"/>
    <s v="érintésvédelem"/>
    <n v="1"/>
    <n v="1"/>
    <n v="95700"/>
    <m/>
    <n v="0"/>
    <n v="95700"/>
    <m/>
    <m/>
    <d v="2020-11-26T00:00:00"/>
    <n v="2020"/>
    <n v="11"/>
    <s v=""/>
    <s v=""/>
    <s v=""/>
    <n v="95700"/>
    <m/>
    <m/>
    <n v="3091"/>
    <s v=""/>
    <s v=""/>
    <s v="nem"/>
    <s v=""/>
    <x v="0"/>
  </r>
  <r>
    <n v="615530910061"/>
    <n v="615530910061"/>
    <n v="615530910061"/>
    <n v="3091"/>
    <s v="Bp. Keleti"/>
    <d v="2020-09-27T00:00:00"/>
    <d v="2020-09-27T00:00:00"/>
    <x v="11"/>
    <s v="nincs"/>
    <s v="forgócsap szilentblokk csere"/>
    <n v="1"/>
    <n v="1"/>
    <n v="81900"/>
    <m/>
    <n v="0"/>
    <n v="81900"/>
    <m/>
    <m/>
    <d v="2020-11-26T00:00:00"/>
    <n v="2020"/>
    <n v="11"/>
    <s v=""/>
    <s v=""/>
    <s v=""/>
    <n v="81900"/>
    <m/>
    <m/>
    <n v="3091"/>
    <s v=""/>
    <s v=""/>
    <s v="nem"/>
    <s v=""/>
    <x v="0"/>
  </r>
  <r>
    <n v="615530910061"/>
    <n v="615530910061"/>
    <n v="615530910061"/>
    <n v="3091"/>
    <s v="Bp. Keleti"/>
    <d v="2020-09-27T00:00:00"/>
    <d v="2020-09-27T00:00:00"/>
    <x v="21"/>
    <e v="#N/A"/>
    <s v="szolgálati tároló kialakítás"/>
    <n v="1"/>
    <n v="0"/>
    <n v="5000000"/>
    <m/>
    <m/>
    <n v="0"/>
    <m/>
    <m/>
    <d v="2020-11-26T00:00:00"/>
    <n v="2020"/>
    <n v="11"/>
    <s v=""/>
    <s v=""/>
    <s v=""/>
    <n v="0"/>
    <m/>
    <m/>
    <n v="3091"/>
    <s v=""/>
    <s v=""/>
    <s v="nem"/>
    <s v=""/>
    <x v="0"/>
  </r>
  <r>
    <n v="615530910061"/>
    <n v="615530910061"/>
    <n v="615530910061"/>
    <n v="3091"/>
    <s v="Bp. Keleti"/>
    <d v="2020-09-27T00:00:00"/>
    <d v="2020-09-27T00:00:00"/>
    <x v="32"/>
    <e v="#N/A"/>
    <s v="energia ellátó csere CAF-ból átszerel!"/>
    <n v="1"/>
    <n v="1"/>
    <n v="4000000"/>
    <m/>
    <m/>
    <n v="4000000"/>
    <m/>
    <m/>
    <d v="2020-11-26T00:00:00"/>
    <n v="2020"/>
    <n v="11"/>
    <s v=""/>
    <s v=""/>
    <s v=""/>
    <n v="4000000"/>
    <m/>
    <m/>
    <n v="3091"/>
    <s v=""/>
    <s v=""/>
    <s v="nem"/>
    <s v=""/>
    <x v="0"/>
  </r>
  <r>
    <n v="515588440013"/>
    <n v="515588440013"/>
    <n v="515588440013"/>
    <n v="8844"/>
    <s v="Bp. Keleti"/>
    <d v="2018-04-22T00:00:00"/>
    <d v="2018-04-22T00:00:00"/>
    <x v="6"/>
    <s v="P80115"/>
    <s v="UIC csere, zöldhurok"/>
    <n v="0"/>
    <n v="0"/>
    <s v="#"/>
    <m/>
    <n v="0"/>
    <m/>
    <n v="0"/>
    <m/>
    <d v="2018-06-21T00:00:00"/>
    <n v="2018"/>
    <n v="6"/>
    <s v=""/>
    <s v=""/>
    <s v=""/>
    <n v="0"/>
    <m/>
    <m/>
    <n v="8844"/>
    <n v="1"/>
    <e v="#N/A"/>
    <s v="nem"/>
    <s v=""/>
    <x v="1"/>
  </r>
  <r>
    <n v="515588440013"/>
    <n v="515588440013"/>
    <n v="515588440013"/>
    <n v="8844"/>
    <s v="Bp. Keleti"/>
    <d v="2018-04-22T00:00:00"/>
    <d v="2018-04-22T00:00:00"/>
    <x v="8"/>
    <e v="#N/A"/>
    <s v="UIC kábel"/>
    <n v="1"/>
    <n v="0"/>
    <s v="#"/>
    <m/>
    <m/>
    <m/>
    <n v="0"/>
    <m/>
    <d v="2018-06-21T00:00:00"/>
    <n v="2018"/>
    <n v="6"/>
    <s v=""/>
    <s v=""/>
    <s v=""/>
    <n v="0"/>
    <m/>
    <m/>
    <n v="8844"/>
    <n v="1"/>
    <e v="#N/A"/>
    <s v="nem"/>
    <s v=""/>
    <x v="1"/>
  </r>
  <r>
    <n v="515588440013"/>
    <n v="515588440013"/>
    <n v="515588440013"/>
    <n v="8844"/>
    <s v="Bp. Keleti"/>
    <d v="2018-04-22T00:00:00"/>
    <d v="2018-04-22T00:00:00"/>
    <x v="9"/>
    <e v="#N/A"/>
    <s v="hangosítás kiépítés (fix beépítésű mikrofonnal)"/>
    <n v="1"/>
    <n v="0"/>
    <s v="#"/>
    <m/>
    <m/>
    <m/>
    <n v="0"/>
    <m/>
    <d v="2018-06-21T00:00:00"/>
    <n v="2018"/>
    <n v="6"/>
    <s v=""/>
    <s v=""/>
    <s v=""/>
    <n v="0"/>
    <m/>
    <m/>
    <n v="8844"/>
    <n v="1"/>
    <e v="#N/A"/>
    <s v="nem"/>
    <s v=""/>
    <x v="1"/>
  </r>
  <r>
    <n v="515588440021"/>
    <n v="515588440021"/>
    <n v="515588440021"/>
    <n v="8844"/>
    <s v="Bp. Keleti"/>
    <d v="2020-05-10T00:00:00"/>
    <d v="2020-05-10T00:00:00"/>
    <x v="6"/>
    <s v="P80115"/>
    <s v="UIC csere, zöldhurok"/>
    <n v="1"/>
    <n v="1"/>
    <s v="#"/>
    <m/>
    <n v="0"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21"/>
    <n v="515588440021"/>
    <n v="515588440021"/>
    <n v="8844"/>
    <s v="Bp. Keleti"/>
    <d v="2020-05-10T00:00:00"/>
    <d v="2020-05-10T00:00:00"/>
    <x v="8"/>
    <e v="#N/A"/>
    <s v="UIC kábel"/>
    <n v="1"/>
    <n v="1"/>
    <s v="#"/>
    <m/>
    <m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21"/>
    <n v="515588440021"/>
    <n v="515588440021"/>
    <n v="8844"/>
    <s v="Bp. Keleti"/>
    <d v="2020-05-10T00:00:00"/>
    <d v="2020-05-10T00:00:00"/>
    <x v="9"/>
    <e v="#N/A"/>
    <s v="hangosítás kiépítés (fix beépítésű mikrofonnal)"/>
    <n v="1"/>
    <n v="1"/>
    <s v="#"/>
    <m/>
    <m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39"/>
    <n v="515588440039"/>
    <n v="515588440039"/>
    <n v="8844"/>
    <s v="Bp. Keleti"/>
    <d v="2020-01-18T00:00:00"/>
    <d v="2020-01-18T00:00:00"/>
    <x v="6"/>
    <s v="P80115"/>
    <s v="UIC csere, zöldhurok"/>
    <n v="1"/>
    <n v="1"/>
    <s v="#"/>
    <m/>
    <n v="0"/>
    <m/>
    <n v="0"/>
    <m/>
    <d v="2020-03-18T00:00:00"/>
    <n v="2020"/>
    <n v="3"/>
    <s v=""/>
    <s v=""/>
    <s v=""/>
    <n v="0"/>
    <m/>
    <m/>
    <n v="8844"/>
    <s v=""/>
    <e v="#N/A"/>
    <s v="nem"/>
    <s v=""/>
    <x v="1"/>
  </r>
  <r>
    <n v="515588440039"/>
    <n v="515588440039"/>
    <n v="515588440039"/>
    <n v="8844"/>
    <s v="Bp. Keleti"/>
    <d v="2020-01-18T00:00:00"/>
    <d v="2020-01-18T00:00:00"/>
    <x v="8"/>
    <e v="#N/A"/>
    <s v="UIC kábel"/>
    <n v="1"/>
    <n v="1"/>
    <s v="#"/>
    <m/>
    <m/>
    <m/>
    <n v="0"/>
    <m/>
    <d v="2020-03-18T00:00:00"/>
    <n v="2020"/>
    <n v="3"/>
    <s v=""/>
    <s v=""/>
    <s v=""/>
    <n v="0"/>
    <m/>
    <m/>
    <n v="8844"/>
    <s v=""/>
    <e v="#N/A"/>
    <s v="nem"/>
    <s v=""/>
    <x v="1"/>
  </r>
  <r>
    <n v="515588440039"/>
    <n v="515588440039"/>
    <n v="515588440039"/>
    <n v="8844"/>
    <s v="Bp. Keleti"/>
    <d v="2020-01-18T00:00:00"/>
    <d v="2020-01-18T00:00:00"/>
    <x v="9"/>
    <e v="#N/A"/>
    <s v="hangosítás kiépítés (fix beépítésű mikrofonnal)"/>
    <n v="1"/>
    <n v="1"/>
    <s v="#"/>
    <m/>
    <m/>
    <m/>
    <n v="0"/>
    <m/>
    <d v="2020-03-18T00:00:00"/>
    <n v="2020"/>
    <n v="3"/>
    <s v=""/>
    <s v=""/>
    <s v=""/>
    <n v="0"/>
    <m/>
    <m/>
    <n v="8844"/>
    <s v=""/>
    <e v="#N/A"/>
    <s v="nem"/>
    <s v=""/>
    <x v="1"/>
  </r>
  <r>
    <n v="515588440047"/>
    <n v="515588440047"/>
    <n v="515588440047"/>
    <n v="8844"/>
    <s v="Bp. Keleti"/>
    <d v="2020-03-05T00:00:00"/>
    <d v="2020-03-05T00:00:00"/>
    <x v="6"/>
    <s v="P80115"/>
    <s v="UIC csere, zöldhurok"/>
    <n v="1"/>
    <n v="1"/>
    <s v="#"/>
    <m/>
    <n v="0"/>
    <m/>
    <n v="0"/>
    <m/>
    <d v="2020-05-04T00:00:00"/>
    <n v="2020"/>
    <n v="5"/>
    <s v=""/>
    <s v=""/>
    <s v=""/>
    <n v="0"/>
    <m/>
    <m/>
    <n v="8844"/>
    <s v=""/>
    <e v="#N/A"/>
    <s v="nem"/>
    <s v=""/>
    <x v="1"/>
  </r>
  <r>
    <n v="515588440047"/>
    <n v="515588440047"/>
    <n v="515588440047"/>
    <n v="8844"/>
    <s v="Bp. Keleti"/>
    <d v="2020-03-05T00:00:00"/>
    <d v="2020-03-05T00:00:00"/>
    <x v="8"/>
    <e v="#N/A"/>
    <s v="UIC kábel"/>
    <n v="1"/>
    <n v="1"/>
    <s v="#"/>
    <m/>
    <m/>
    <m/>
    <n v="0"/>
    <m/>
    <d v="2020-05-04T00:00:00"/>
    <n v="2020"/>
    <n v="5"/>
    <s v=""/>
    <s v=""/>
    <s v=""/>
    <n v="0"/>
    <m/>
    <m/>
    <n v="8844"/>
    <s v=""/>
    <e v="#N/A"/>
    <s v="nem"/>
    <s v=""/>
    <x v="1"/>
  </r>
  <r>
    <n v="515588440047"/>
    <n v="515588440047"/>
    <n v="515588440047"/>
    <n v="8844"/>
    <s v="Bp. Keleti"/>
    <d v="2020-03-05T00:00:00"/>
    <d v="2020-03-05T00:00:00"/>
    <x v="9"/>
    <e v="#N/A"/>
    <s v="hangosítás kiépítés (fix beépítésű mikrofonnal)"/>
    <n v="1"/>
    <n v="1"/>
    <s v="#"/>
    <m/>
    <m/>
    <m/>
    <n v="0"/>
    <m/>
    <d v="2020-05-04T00:00:00"/>
    <n v="2020"/>
    <n v="5"/>
    <s v=""/>
    <s v=""/>
    <s v=""/>
    <n v="0"/>
    <m/>
    <m/>
    <n v="8844"/>
    <s v=""/>
    <e v="#N/A"/>
    <s v="nem"/>
    <s v=""/>
    <x v="1"/>
  </r>
  <r>
    <n v="515588440054"/>
    <n v="515588440054"/>
    <n v="515588440054"/>
    <n v="8844"/>
    <s v="Bp. Keleti"/>
    <d v="2020-04-22T00:00:00"/>
    <d v="2020-04-22T00:00:00"/>
    <x v="6"/>
    <s v="P80115"/>
    <s v="UIC csere, zöldhurok"/>
    <n v="1"/>
    <n v="1"/>
    <s v="#"/>
    <m/>
    <n v="0"/>
    <m/>
    <n v="0"/>
    <m/>
    <d v="2020-06-21T00:00:00"/>
    <n v="2020"/>
    <n v="6"/>
    <s v=""/>
    <s v=""/>
    <s v=""/>
    <n v="0"/>
    <m/>
    <m/>
    <n v="8844"/>
    <s v=""/>
    <e v="#N/A"/>
    <s v="nem"/>
    <s v=""/>
    <x v="1"/>
  </r>
  <r>
    <n v="515588440054"/>
    <n v="515588440054"/>
    <n v="515588440054"/>
    <n v="8844"/>
    <s v="Bp. Keleti"/>
    <d v="2020-04-22T00:00:00"/>
    <d v="2020-04-22T00:00:00"/>
    <x v="8"/>
    <e v="#N/A"/>
    <s v="UIC kábel"/>
    <n v="1"/>
    <n v="1"/>
    <s v="#"/>
    <m/>
    <m/>
    <m/>
    <n v="0"/>
    <m/>
    <d v="2020-06-21T00:00:00"/>
    <n v="2020"/>
    <n v="6"/>
    <s v=""/>
    <s v=""/>
    <s v=""/>
    <n v="0"/>
    <m/>
    <m/>
    <n v="8844"/>
    <s v=""/>
    <e v="#N/A"/>
    <s v="nem"/>
    <s v=""/>
    <x v="1"/>
  </r>
  <r>
    <n v="515588440054"/>
    <n v="515588440054"/>
    <n v="515588440054"/>
    <n v="8844"/>
    <s v="Bp. Keleti"/>
    <d v="2020-04-22T00:00:00"/>
    <d v="2020-04-22T00:00:00"/>
    <x v="9"/>
    <e v="#N/A"/>
    <s v="hangosítás kiépítés (fix beépítésű mikrofonnal)"/>
    <n v="1"/>
    <n v="1"/>
    <s v="#"/>
    <m/>
    <m/>
    <m/>
    <n v="0"/>
    <m/>
    <d v="2020-06-21T00:00:00"/>
    <n v="2020"/>
    <n v="6"/>
    <s v=""/>
    <s v=""/>
    <s v=""/>
    <n v="0"/>
    <m/>
    <m/>
    <n v="8844"/>
    <s v=""/>
    <e v="#N/A"/>
    <s v="nem"/>
    <s v=""/>
    <x v="1"/>
  </r>
  <r>
    <n v="515588440062"/>
    <n v="515588440062"/>
    <n v="515588440062"/>
    <n v="8844"/>
    <s v="Bp. Keleti"/>
    <d v="2020-05-10T00:00:00"/>
    <d v="2020-05-10T00:00:00"/>
    <x v="6"/>
    <s v="P80115"/>
    <s v="UIC csere, zöldhurok"/>
    <n v="1"/>
    <n v="1"/>
    <s v="#"/>
    <m/>
    <n v="0"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62"/>
    <n v="515588440062"/>
    <n v="515588440062"/>
    <n v="8844"/>
    <s v="Bp. Keleti"/>
    <d v="2020-05-10T00:00:00"/>
    <d v="2020-05-10T00:00:00"/>
    <x v="8"/>
    <e v="#N/A"/>
    <s v="UIC kábel"/>
    <n v="1"/>
    <n v="1"/>
    <s v="#"/>
    <m/>
    <m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88440062"/>
    <n v="515588440062"/>
    <n v="515588440062"/>
    <n v="8844"/>
    <s v="Bp. Keleti"/>
    <d v="2020-05-10T00:00:00"/>
    <d v="2020-05-10T00:00:00"/>
    <x v="9"/>
    <e v="#N/A"/>
    <s v="hangosítás kiépítés (fix beépítésű mikrofonnal)"/>
    <n v="1"/>
    <n v="1"/>
    <s v="#"/>
    <m/>
    <m/>
    <m/>
    <n v="0"/>
    <m/>
    <d v="2020-07-09T00:00:00"/>
    <n v="2020"/>
    <n v="7"/>
    <s v=""/>
    <s v=""/>
    <s v=""/>
    <n v="0"/>
    <m/>
    <m/>
    <n v="8844"/>
    <s v=""/>
    <e v="#N/A"/>
    <s v="nem"/>
    <s v=""/>
    <x v="1"/>
  </r>
  <r>
    <n v="515595911006"/>
    <n v="515595911006"/>
    <n v="515594911007"/>
    <n v="9591"/>
    <s v="Bp. Keleti"/>
    <d v="2019-06-29T00:00:00"/>
    <d v="2019-06-29T00:00:00"/>
    <x v="33"/>
    <e v="#N/A"/>
    <e v="#N/A"/>
    <n v="1"/>
    <n v="1"/>
    <n v="3000000"/>
    <m/>
    <m/>
    <m/>
    <n v="3000000"/>
    <m/>
    <d v="2019-08-28T00:00:00"/>
    <n v="2019"/>
    <n v="8"/>
    <n v="27045920"/>
    <n v="72975"/>
    <n v="7927025"/>
    <n v="38045920"/>
    <m/>
    <m/>
    <n v="9591"/>
    <n v="1"/>
    <s v=""/>
    <s v="igen"/>
    <n v="5000000"/>
    <x v="1"/>
  </r>
  <r>
    <n v="515595911006"/>
    <n v="515595911006"/>
    <n v="515594911007"/>
    <n v="9591"/>
    <s v="Bp. Keleti"/>
    <d v="2019-06-29T00:00:00"/>
    <d v="2019-06-29T00:00:00"/>
    <x v="9"/>
    <e v="#N/A"/>
    <s v="hangosítás kiépítés (fix beépítésű mikrofonnal)"/>
    <n v="1"/>
    <n v="1"/>
    <n v="2000000"/>
    <m/>
    <m/>
    <m/>
    <n v="2000000"/>
    <m/>
    <d v="2019-08-28T00:00:00"/>
    <n v="2019"/>
    <n v="8"/>
    <s v=""/>
    <s v=""/>
    <s v=""/>
    <n v="2000000"/>
    <m/>
    <m/>
    <n v="9591"/>
    <n v="1"/>
    <s v=""/>
    <s v="nem"/>
    <s v=""/>
    <x v="1"/>
  </r>
  <r>
    <n v="515595911014"/>
    <n v="515595911014"/>
    <n v="515594911015"/>
    <n v="9591"/>
    <s v="Bp. Keleti"/>
    <d v="2019-07-10T00:00:00"/>
    <d v="2019-07-10T00:00:00"/>
    <x v="33"/>
    <e v="#N/A"/>
    <e v="#N/A"/>
    <n v="1"/>
    <n v="1"/>
    <n v="3000000"/>
    <m/>
    <m/>
    <m/>
    <n v="3000000"/>
    <m/>
    <d v="2019-09-08T00:00:00"/>
    <n v="2019"/>
    <n v="9"/>
    <n v="27045920"/>
    <n v="72975"/>
    <n v="7927025"/>
    <n v="38045920"/>
    <m/>
    <m/>
    <n v="9591"/>
    <s v=""/>
    <s v=""/>
    <s v="igen"/>
    <n v="5000000"/>
    <x v="1"/>
  </r>
  <r>
    <n v="515595911014"/>
    <n v="515595911014"/>
    <n v="515594911015"/>
    <n v="9591"/>
    <s v="Bp. Keleti"/>
    <d v="2019-07-10T00:00:00"/>
    <d v="2019-07-10T00:00:00"/>
    <x v="9"/>
    <e v="#N/A"/>
    <s v="hangosítás kiépítés (fix beépítésű mikrofonnal)"/>
    <n v="1"/>
    <n v="1"/>
    <n v="2000000"/>
    <m/>
    <m/>
    <m/>
    <n v="2000000"/>
    <m/>
    <d v="2019-09-08T00:00:00"/>
    <n v="2019"/>
    <n v="9"/>
    <s v=""/>
    <s v=""/>
    <s v=""/>
    <n v="2000000"/>
    <m/>
    <m/>
    <n v="9591"/>
    <s v=""/>
    <s v=""/>
    <s v="nem"/>
    <s v=""/>
    <x v="1"/>
  </r>
  <r>
    <n v="515595911022"/>
    <n v="515595911022"/>
    <n v="515594911023"/>
    <n v="9591"/>
    <s v="Bp. Keleti"/>
    <d v="2018-06-11T00:00:00"/>
    <d v="2018-06-11T00:00:00"/>
    <x v="33"/>
    <e v="#N/A"/>
    <e v="#N/A"/>
    <n v="1"/>
    <n v="1"/>
    <n v="3000000"/>
    <m/>
    <m/>
    <m/>
    <n v="3000000"/>
    <m/>
    <d v="2018-08-10T00:00:00"/>
    <n v="2018"/>
    <n v="8"/>
    <n v="27045920"/>
    <n v="72975"/>
    <n v="7927025"/>
    <n v="38045920"/>
    <m/>
    <m/>
    <n v="9591"/>
    <s v=""/>
    <s v=""/>
    <s v="igen"/>
    <n v="5000000"/>
    <x v="1"/>
  </r>
  <r>
    <n v="515595911022"/>
    <n v="515595911022"/>
    <n v="515594911023"/>
    <n v="9591"/>
    <s v="Bp. Keleti"/>
    <d v="2018-06-11T00:00:00"/>
    <d v="2018-06-11T00:00:00"/>
    <x v="9"/>
    <e v="#N/A"/>
    <s v="hangosítás kiépítés (fix beépítésű mikrofonnal)"/>
    <n v="1"/>
    <n v="1"/>
    <n v="2000000"/>
    <m/>
    <m/>
    <m/>
    <n v="2000000"/>
    <m/>
    <d v="2018-08-10T00:00:00"/>
    <n v="2018"/>
    <n v="8"/>
    <s v=""/>
    <s v=""/>
    <s v=""/>
    <n v="2000000"/>
    <m/>
    <m/>
    <n v="9591"/>
    <s v=""/>
    <s v=""/>
    <s v="nem"/>
    <s v=""/>
    <x v="1"/>
  </r>
  <r>
    <n v="515595911030"/>
    <n v="515595911030"/>
    <n v="515594911031"/>
    <n v="9591"/>
    <s v="Bp. Keleti"/>
    <d v="2018-05-13T00:00:00"/>
    <d v="2018-05-13T00:00:00"/>
    <x v="33"/>
    <e v="#N/A"/>
    <e v="#N/A"/>
    <n v="1"/>
    <n v="1"/>
    <n v="3000000"/>
    <m/>
    <m/>
    <m/>
    <n v="3000000"/>
    <m/>
    <d v="2018-07-12T00:00:00"/>
    <n v="2018"/>
    <n v="7"/>
    <n v="27045920"/>
    <n v="72975"/>
    <n v="7927025"/>
    <n v="38045920"/>
    <m/>
    <m/>
    <n v="9591"/>
    <s v=""/>
    <s v=""/>
    <s v="igen"/>
    <n v="5000000"/>
    <x v="1"/>
  </r>
  <r>
    <n v="515595911030"/>
    <n v="515595911030"/>
    <n v="515594911031"/>
    <n v="9591"/>
    <s v="Bp. Keleti"/>
    <d v="2018-05-13T00:00:00"/>
    <d v="2018-05-13T00:00:00"/>
    <x v="9"/>
    <e v="#N/A"/>
    <s v="hangosítás kiépítés (fix beépítésű mikrofonnal)"/>
    <n v="1"/>
    <n v="1"/>
    <n v="2000000"/>
    <m/>
    <m/>
    <m/>
    <n v="2000000"/>
    <m/>
    <d v="2018-07-12T00:00:00"/>
    <n v="2018"/>
    <n v="7"/>
    <s v=""/>
    <s v=""/>
    <s v=""/>
    <n v="2000000"/>
    <m/>
    <m/>
    <n v="9591"/>
    <s v=""/>
    <s v=""/>
    <s v="nem"/>
    <s v=""/>
    <x v="1"/>
  </r>
  <r>
    <n v="515595911048"/>
    <n v="515595911048"/>
    <n v="515594911049"/>
    <n v="9591"/>
    <s v="Bp. Keleti"/>
    <d v="2019-07-09T00:00:00"/>
    <d v="2019-07-09T00:00:00"/>
    <x v="33"/>
    <e v="#N/A"/>
    <e v="#N/A"/>
    <n v="1"/>
    <n v="1"/>
    <n v="3000000"/>
    <m/>
    <m/>
    <m/>
    <n v="3000000"/>
    <m/>
    <d v="2019-09-07T00:00:00"/>
    <n v="2019"/>
    <n v="9"/>
    <n v="27045920"/>
    <n v="72975"/>
    <n v="7927025"/>
    <n v="38045920"/>
    <m/>
    <m/>
    <n v="9591"/>
    <s v=""/>
    <s v=""/>
    <s v="igen"/>
    <n v="5000000"/>
    <x v="1"/>
  </r>
  <r>
    <n v="515595911048"/>
    <n v="515595911048"/>
    <n v="515594911049"/>
    <n v="9591"/>
    <s v="Bp. Keleti"/>
    <d v="2019-07-09T00:00:00"/>
    <d v="2019-07-09T00:00:00"/>
    <x v="9"/>
    <e v="#N/A"/>
    <s v="hangosítás kiépítés (fix beépítésű mikrofonnal)"/>
    <n v="1"/>
    <n v="1"/>
    <n v="2000000"/>
    <m/>
    <m/>
    <m/>
    <n v="2000000"/>
    <m/>
    <d v="2019-09-07T00:00:00"/>
    <n v="2019"/>
    <n v="9"/>
    <s v=""/>
    <s v=""/>
    <s v=""/>
    <n v="2000000"/>
    <m/>
    <m/>
    <n v="9591"/>
    <s v=""/>
    <s v=""/>
    <s v="nem"/>
    <s v=""/>
    <x v="1"/>
  </r>
  <r>
    <n v="615519913003"/>
    <n v="615519913003"/>
    <n v="615519913003"/>
    <s v="1991-300"/>
    <s v="Bp. Keleti"/>
    <d v="2018-10-28T00:00:00"/>
    <d v="2018-10-28T00:00:00"/>
    <x v="22"/>
    <s v="nincs"/>
    <s v="komfortnövelés (ld. Feltétfüzet)"/>
    <n v="1"/>
    <n v="1"/>
    <n v="50000000"/>
    <s v="Ft/kocsi"/>
    <m/>
    <m/>
    <m/>
    <n v="50000000"/>
    <d v="2018-12-27T00:00:00"/>
    <n v="2018"/>
    <n v="12"/>
    <n v="24225410"/>
    <n v="891903"/>
    <n v="11108097"/>
    <n v="86225410"/>
    <m/>
    <m/>
    <s v="1991-300"/>
    <n v="1"/>
    <s v="kieső"/>
    <s v="igen"/>
    <n v="55000000"/>
    <x v="2"/>
  </r>
  <r>
    <n v="615519913003"/>
    <n v="615519913003"/>
    <n v="615519913003"/>
    <s v="1991-300"/>
    <s v="Bp. Keleti"/>
    <d v="2018-10-28T00:00:00"/>
    <d v="2018-10-28T00:00:00"/>
    <x v="9"/>
    <e v="#N/A"/>
    <s v="hangosítás kiépítés (fix beépítésű mikrofonnal)"/>
    <n v="1"/>
    <n v="1"/>
    <n v="2000000"/>
    <m/>
    <m/>
    <m/>
    <n v="2000000"/>
    <m/>
    <d v="2018-12-27T00:00:00"/>
    <n v="2018"/>
    <n v="12"/>
    <s v=""/>
    <s v=""/>
    <s v=""/>
    <n v="2000000"/>
    <m/>
    <m/>
    <s v="1991-300"/>
    <n v="1"/>
    <s v="kieső"/>
    <s v="nem"/>
    <s v=""/>
    <x v="1"/>
  </r>
  <r>
    <n v="615519913003"/>
    <n v="615519913003"/>
    <n v="615519913003"/>
    <s v="1991-300"/>
    <s v="Bp. Keleti"/>
    <d v="2018-10-28T00:00:00"/>
    <d v="2018-10-28T00:00:00"/>
    <x v="34"/>
    <e v="#N/A"/>
    <s v="UIC csere, zöldhurok"/>
    <n v="1"/>
    <n v="1"/>
    <n v="2000000"/>
    <m/>
    <m/>
    <m/>
    <n v="2000000"/>
    <m/>
    <d v="2018-12-27T00:00:00"/>
    <n v="2018"/>
    <n v="12"/>
    <s v=""/>
    <s v=""/>
    <s v=""/>
    <n v="2000000"/>
    <m/>
    <m/>
    <s v="1991-300"/>
    <n v="1"/>
    <s v="kieső"/>
    <s v="nem"/>
    <s v=""/>
    <x v="1"/>
  </r>
  <r>
    <n v="615519913003"/>
    <n v="615519913003"/>
    <n v="615519913003"/>
    <s v="1991-300"/>
    <s v="Bp. Keleti"/>
    <d v="2018-10-28T00:00:00"/>
    <d v="2018-10-28T00:00:00"/>
    <x v="21"/>
    <e v="#N/A"/>
    <s v="szolgálati tároló kialakítás"/>
    <n v="1"/>
    <n v="1"/>
    <n v="1000000"/>
    <m/>
    <m/>
    <n v="1000000"/>
    <m/>
    <m/>
    <d v="2018-12-27T00:00:00"/>
    <n v="2018"/>
    <n v="12"/>
    <s v=""/>
    <s v=""/>
    <s v=""/>
    <n v="1000000"/>
    <m/>
    <m/>
    <s v="1991-300"/>
    <n v="1"/>
    <s v="kieső"/>
    <s v="nem"/>
    <s v=""/>
    <x v="0"/>
  </r>
  <r>
    <n v="615519913011"/>
    <n v="615519913011"/>
    <n v="615519913011"/>
    <s v="1991-300"/>
    <s v="Bp. Keleti"/>
    <d v="2019-10-28T00:00:00"/>
    <d v="2019-10-28T00:00:00"/>
    <x v="22"/>
    <s v="nincs"/>
    <s v="komfortnövelés (ld. Feltétfüzet)"/>
    <n v="1"/>
    <n v="1"/>
    <n v="50000000"/>
    <s v="Ft/kocsi"/>
    <m/>
    <m/>
    <m/>
    <n v="50000000"/>
    <d v="2019-12-27T00:00:00"/>
    <n v="2019"/>
    <n v="12"/>
    <n v="24225410"/>
    <n v="891903"/>
    <n v="11108097"/>
    <n v="86225410"/>
    <m/>
    <m/>
    <s v="1991-300"/>
    <s v=""/>
    <s v="kieső"/>
    <s v="igen"/>
    <n v="54000000"/>
    <x v="2"/>
  </r>
  <r>
    <n v="615519913011"/>
    <n v="615519913011"/>
    <n v="615519913011"/>
    <s v="1991-300"/>
    <s v="Bp. Keleti"/>
    <d v="2019-10-28T00:00:00"/>
    <d v="2019-10-28T00:00:00"/>
    <x v="9"/>
    <e v="#N/A"/>
    <s v="hangosítás kiépítés (fix beépítésű mikrofonnal)"/>
    <n v="1"/>
    <n v="1"/>
    <n v="2000000"/>
    <m/>
    <m/>
    <m/>
    <n v="2000000"/>
    <m/>
    <d v="2019-12-27T00:00:00"/>
    <n v="2019"/>
    <n v="12"/>
    <s v=""/>
    <s v=""/>
    <s v=""/>
    <n v="2000000"/>
    <m/>
    <m/>
    <s v="1991-300"/>
    <s v=""/>
    <s v="kieső"/>
    <s v="nem"/>
    <s v=""/>
    <x v="1"/>
  </r>
  <r>
    <n v="615519913011"/>
    <n v="615519913011"/>
    <n v="615519913011"/>
    <s v="1991-300"/>
    <s v="Bp. Keleti"/>
    <d v="2019-10-28T00:00:00"/>
    <d v="2019-10-28T00:00:00"/>
    <x v="34"/>
    <e v="#N/A"/>
    <s v="UIC csere, zöldhurok"/>
    <n v="1"/>
    <n v="1"/>
    <n v="2000000"/>
    <m/>
    <m/>
    <m/>
    <n v="2000000"/>
    <m/>
    <d v="2019-12-27T00:00:00"/>
    <n v="2019"/>
    <n v="12"/>
    <s v=""/>
    <s v=""/>
    <s v=""/>
    <n v="2000000"/>
    <m/>
    <m/>
    <s v="1991-300"/>
    <s v=""/>
    <s v="kieső"/>
    <s v="nem"/>
    <s v=""/>
    <x v="1"/>
  </r>
  <r>
    <n v="615519913011"/>
    <n v="615519913011"/>
    <n v="615519913011"/>
    <s v="1991-300"/>
    <s v="Bp. Keleti"/>
    <d v="2019-10-28T00:00:00"/>
    <d v="2019-10-28T00:00:00"/>
    <x v="21"/>
    <e v="#N/A"/>
    <s v="szolgálati tároló kialakítás"/>
    <n v="1"/>
    <n v="0"/>
    <n v="1000000"/>
    <m/>
    <m/>
    <n v="0"/>
    <m/>
    <m/>
    <d v="2019-12-27T00:00:00"/>
    <n v="2019"/>
    <n v="12"/>
    <s v=""/>
    <s v=""/>
    <s v=""/>
    <n v="0"/>
    <m/>
    <m/>
    <s v="1991-300"/>
    <s v=""/>
    <s v="kieső"/>
    <s v="nem"/>
    <s v=""/>
    <x v="0"/>
  </r>
  <r>
    <n v="615519913029"/>
    <n v="615519913029"/>
    <n v="615519913029"/>
    <s v="1991-300"/>
    <s v="Bp. Keleti"/>
    <d v="2018-07-09T00:00:00"/>
    <d v="2018-07-09T00:00:00"/>
    <x v="22"/>
    <s v="nincs"/>
    <s v="komfortnövelés (ld. Feltétfüzet)"/>
    <n v="1"/>
    <n v="1"/>
    <n v="50000000"/>
    <s v="Ft/kocsi"/>
    <m/>
    <m/>
    <m/>
    <n v="50000000"/>
    <d v="2018-09-07T00:00:00"/>
    <n v="2018"/>
    <n v="9"/>
    <n v="24225410"/>
    <n v="891903"/>
    <n v="11108097"/>
    <n v="86225410"/>
    <m/>
    <m/>
    <s v="1991-300"/>
    <s v=""/>
    <s v=""/>
    <s v="igen"/>
    <n v="54000000"/>
    <x v="2"/>
  </r>
  <r>
    <n v="615519913029"/>
    <n v="615519913029"/>
    <n v="615519913029"/>
    <s v="1991-300"/>
    <s v="Bp. Keleti"/>
    <d v="2018-07-09T00:00:00"/>
    <d v="2018-07-09T00:00:00"/>
    <x v="9"/>
    <e v="#N/A"/>
    <s v="hangosítás kiépítés (fix beépítésű mikrofonnal)"/>
    <n v="1"/>
    <n v="1"/>
    <n v="2000000"/>
    <m/>
    <m/>
    <m/>
    <n v="2000000"/>
    <m/>
    <d v="2018-09-07T00:00:00"/>
    <n v="2018"/>
    <n v="9"/>
    <s v=""/>
    <s v=""/>
    <s v=""/>
    <n v="2000000"/>
    <m/>
    <m/>
    <s v="1991-300"/>
    <s v=""/>
    <s v=""/>
    <s v="nem"/>
    <s v=""/>
    <x v="1"/>
  </r>
  <r>
    <n v="615519913029"/>
    <n v="615519913029"/>
    <n v="615519913029"/>
    <s v="1991-300"/>
    <s v="Bp. Keleti"/>
    <d v="2018-07-09T00:00:00"/>
    <d v="2018-07-09T00:00:00"/>
    <x v="34"/>
    <e v="#N/A"/>
    <s v="UIC csere, zöldhurok"/>
    <n v="1"/>
    <n v="1"/>
    <n v="2000000"/>
    <m/>
    <m/>
    <m/>
    <n v="2000000"/>
    <m/>
    <d v="2018-09-07T00:00:00"/>
    <n v="2018"/>
    <n v="9"/>
    <s v=""/>
    <s v=""/>
    <s v=""/>
    <n v="2000000"/>
    <m/>
    <m/>
    <s v="1991-300"/>
    <s v=""/>
    <s v=""/>
    <s v="nem"/>
    <s v=""/>
    <x v="1"/>
  </r>
  <r>
    <n v="615519913029"/>
    <n v="615519913029"/>
    <n v="615519913029"/>
    <s v="1991-300"/>
    <s v="Bp. Keleti"/>
    <d v="2018-07-09T00:00:00"/>
    <d v="2018-07-09T00:00:00"/>
    <x v="21"/>
    <e v="#N/A"/>
    <s v="szolgálati tároló kialakítás"/>
    <n v="1"/>
    <n v="0"/>
    <n v="1000000"/>
    <m/>
    <m/>
    <n v="0"/>
    <m/>
    <m/>
    <d v="2018-09-07T00:00:00"/>
    <n v="2018"/>
    <n v="9"/>
    <s v=""/>
    <s v=""/>
    <s v=""/>
    <n v="0"/>
    <m/>
    <m/>
    <s v="1991-300"/>
    <s v=""/>
    <s v=""/>
    <s v="nem"/>
    <s v=""/>
    <x v="0"/>
  </r>
  <r>
    <n v="615519913037"/>
    <n v="615519913037"/>
    <n v="615519913037"/>
    <s v="1991-300"/>
    <s v="Bp. Keleti"/>
    <d v="2020-06-17T00:00:00"/>
    <d v="2020-06-17T00:00:00"/>
    <x v="22"/>
    <s v="nincs"/>
    <s v="komfortnövelés (ld. Feltétfüzet)"/>
    <n v="1"/>
    <n v="1"/>
    <n v="50000000"/>
    <s v="Ft/kocsi"/>
    <m/>
    <m/>
    <m/>
    <n v="50000000"/>
    <d v="2020-08-16T00:00:00"/>
    <n v="2020"/>
    <n v="8"/>
    <n v="24225410"/>
    <n v="891903"/>
    <n v="11108097"/>
    <n v="86225410"/>
    <m/>
    <m/>
    <s v="1991-300"/>
    <s v=""/>
    <s v="kieső"/>
    <s v="igen"/>
    <n v="55000000"/>
    <x v="2"/>
  </r>
  <r>
    <n v="615519913037"/>
    <n v="615519913037"/>
    <n v="615519913037"/>
    <s v="1991-300"/>
    <s v="Bp. Keleti"/>
    <d v="2020-06-17T00:00:00"/>
    <d v="2020-06-17T00:00:00"/>
    <x v="9"/>
    <e v="#N/A"/>
    <s v="hangosítás kiépítés (fix beépítésű mikrofonnal)"/>
    <n v="1"/>
    <n v="1"/>
    <n v="2000000"/>
    <m/>
    <m/>
    <m/>
    <n v="2000000"/>
    <m/>
    <d v="2020-08-16T00:00:00"/>
    <n v="2020"/>
    <n v="8"/>
    <s v=""/>
    <s v=""/>
    <s v=""/>
    <n v="2000000"/>
    <m/>
    <m/>
    <s v="1991-300"/>
    <s v=""/>
    <s v="kieső"/>
    <s v="nem"/>
    <s v=""/>
    <x v="1"/>
  </r>
  <r>
    <n v="615519913037"/>
    <n v="615519913037"/>
    <n v="615519913037"/>
    <s v="1991-300"/>
    <s v="Bp. Keleti"/>
    <d v="2020-06-17T00:00:00"/>
    <d v="2020-06-17T00:00:00"/>
    <x v="34"/>
    <e v="#N/A"/>
    <s v="UIC csere, zöldhurok"/>
    <n v="1"/>
    <n v="1"/>
    <n v="2000000"/>
    <m/>
    <m/>
    <m/>
    <n v="2000000"/>
    <m/>
    <d v="2020-08-16T00:00:00"/>
    <n v="2020"/>
    <n v="8"/>
    <s v=""/>
    <s v=""/>
    <s v=""/>
    <n v="2000000"/>
    <m/>
    <m/>
    <s v="1991-300"/>
    <s v=""/>
    <s v="kieső"/>
    <s v="nem"/>
    <s v=""/>
    <x v="1"/>
  </r>
  <r>
    <n v="615519913037"/>
    <n v="615519913037"/>
    <n v="615519913037"/>
    <s v="1991-300"/>
    <s v="Bp. Keleti"/>
    <d v="2020-06-17T00:00:00"/>
    <d v="2020-06-17T00:00:00"/>
    <x v="21"/>
    <e v="#N/A"/>
    <s v="szolgálati tároló kialakítás"/>
    <n v="1"/>
    <n v="1"/>
    <n v="1000000"/>
    <m/>
    <m/>
    <n v="1000000"/>
    <m/>
    <m/>
    <d v="2020-08-16T00:00:00"/>
    <n v="2020"/>
    <n v="8"/>
    <s v=""/>
    <s v=""/>
    <s v=""/>
    <n v="1000000"/>
    <m/>
    <m/>
    <s v="1991-300"/>
    <s v=""/>
    <s v="kieső"/>
    <s v="nem"/>
    <s v=""/>
    <x v="0"/>
  </r>
  <r>
    <n v="615519913045"/>
    <n v="615519913045"/>
    <n v="615519913045"/>
    <s v="1991-300"/>
    <s v="Bp. Keleti"/>
    <d v="2020-01-27T00:00:00"/>
    <d v="2020-01-27T00:00:00"/>
    <x v="22"/>
    <s v="nincs"/>
    <s v="komfortnövelés (ld. Feltétfüzet)"/>
    <n v="1"/>
    <n v="1"/>
    <n v="50000000"/>
    <s v="Ft/kocsi"/>
    <m/>
    <m/>
    <m/>
    <n v="50000000"/>
    <d v="2020-03-27T00:00:00"/>
    <n v="2020"/>
    <n v="3"/>
    <n v="24225410"/>
    <n v="891903"/>
    <n v="11108097"/>
    <n v="86225410"/>
    <m/>
    <m/>
    <s v="1991-300"/>
    <s v=""/>
    <s v="kieső"/>
    <s v="igen"/>
    <n v="54000000"/>
    <x v="2"/>
  </r>
  <r>
    <n v="615519913045"/>
    <n v="615519913045"/>
    <n v="615519913045"/>
    <s v="1991-300"/>
    <s v="Bp. Keleti"/>
    <d v="2020-01-27T00:00:00"/>
    <d v="2020-01-27T00:00:00"/>
    <x v="9"/>
    <e v="#N/A"/>
    <s v="hangosítás kiépítés (fix beépítésű mikrofonnal)"/>
    <n v="1"/>
    <n v="1"/>
    <n v="2000000"/>
    <m/>
    <m/>
    <m/>
    <n v="2000000"/>
    <m/>
    <d v="2020-03-27T00:00:00"/>
    <n v="2020"/>
    <n v="3"/>
    <s v=""/>
    <s v=""/>
    <s v=""/>
    <n v="2000000"/>
    <m/>
    <m/>
    <s v="1991-300"/>
    <s v=""/>
    <s v="kieső"/>
    <s v="nem"/>
    <s v=""/>
    <x v="1"/>
  </r>
  <r>
    <n v="615519913045"/>
    <n v="615519913045"/>
    <n v="615519913045"/>
    <s v="1991-300"/>
    <s v="Bp. Keleti"/>
    <d v="2020-01-27T00:00:00"/>
    <d v="2020-01-27T00:00:00"/>
    <x v="34"/>
    <e v="#N/A"/>
    <s v="UIC csere, zöldhurok"/>
    <n v="1"/>
    <n v="1"/>
    <n v="2000000"/>
    <m/>
    <m/>
    <m/>
    <n v="2000000"/>
    <m/>
    <d v="2020-03-27T00:00:00"/>
    <n v="2020"/>
    <n v="3"/>
    <s v=""/>
    <s v=""/>
    <s v=""/>
    <n v="2000000"/>
    <m/>
    <m/>
    <s v="1991-300"/>
    <s v=""/>
    <s v="kieső"/>
    <s v="nem"/>
    <s v=""/>
    <x v="1"/>
  </r>
  <r>
    <n v="615519913045"/>
    <n v="615519913045"/>
    <n v="615519913045"/>
    <s v="1991-300"/>
    <s v="Bp. Keleti"/>
    <d v="2020-01-27T00:00:00"/>
    <d v="2020-01-27T00:00:00"/>
    <x v="21"/>
    <e v="#N/A"/>
    <s v="szolgálati tároló kialakítás"/>
    <n v="1"/>
    <n v="0"/>
    <n v="1000000"/>
    <m/>
    <m/>
    <n v="0"/>
    <m/>
    <m/>
    <d v="2020-03-27T00:00:00"/>
    <n v="2020"/>
    <n v="3"/>
    <s v=""/>
    <s v=""/>
    <s v=""/>
    <n v="0"/>
    <m/>
    <m/>
    <s v="1991-300"/>
    <s v=""/>
    <s v="kieső"/>
    <s v="nem"/>
    <s v=""/>
    <x v="0"/>
  </r>
  <r>
    <n v="615519913052"/>
    <n v="615519913052"/>
    <n v="615519913052"/>
    <s v="1991-300"/>
    <s v="Bp. Keleti"/>
    <d v="2019-11-27T00:00:00"/>
    <d v="2019-11-27T00:00:00"/>
    <x v="22"/>
    <s v="nincs"/>
    <s v="komfortnövelés (ld. Feltétfüzet)"/>
    <n v="1"/>
    <n v="1"/>
    <n v="50000000"/>
    <s v="Ft/kocsi"/>
    <m/>
    <m/>
    <m/>
    <n v="50000000"/>
    <d v="2020-01-26T00:00:00"/>
    <n v="2020"/>
    <n v="1"/>
    <n v="24225410"/>
    <n v="891903"/>
    <n v="11108097"/>
    <n v="86225410"/>
    <m/>
    <m/>
    <s v="1991-300"/>
    <s v=""/>
    <s v="kieső"/>
    <s v="igen"/>
    <n v="54000000"/>
    <x v="2"/>
  </r>
  <r>
    <n v="615519913052"/>
    <n v="615519913052"/>
    <n v="615519913052"/>
    <s v="1991-300"/>
    <s v="Bp. Keleti"/>
    <d v="2019-11-27T00:00:00"/>
    <d v="2019-11-27T00:00:00"/>
    <x v="9"/>
    <e v="#N/A"/>
    <s v="hangosítás kiépítés (fix beépítésű mikrofonnal)"/>
    <n v="1"/>
    <n v="1"/>
    <n v="2000000"/>
    <m/>
    <m/>
    <m/>
    <n v="2000000"/>
    <m/>
    <d v="2020-01-26T00:00:00"/>
    <n v="2020"/>
    <n v="1"/>
    <s v=""/>
    <s v=""/>
    <s v=""/>
    <n v="2000000"/>
    <m/>
    <m/>
    <s v="1991-300"/>
    <s v=""/>
    <s v="kieső"/>
    <s v="nem"/>
    <s v=""/>
    <x v="1"/>
  </r>
  <r>
    <n v="615519913052"/>
    <n v="615519913052"/>
    <n v="615519913052"/>
    <s v="1991-300"/>
    <s v="Bp. Keleti"/>
    <d v="2019-11-27T00:00:00"/>
    <d v="2019-11-27T00:00:00"/>
    <x v="34"/>
    <e v="#N/A"/>
    <s v="UIC csere, zöldhurok"/>
    <n v="1"/>
    <n v="1"/>
    <n v="2000000"/>
    <m/>
    <m/>
    <m/>
    <n v="2000000"/>
    <m/>
    <d v="2020-01-26T00:00:00"/>
    <n v="2020"/>
    <n v="1"/>
    <s v=""/>
    <s v=""/>
    <s v=""/>
    <n v="2000000"/>
    <m/>
    <m/>
    <s v="1991-300"/>
    <s v=""/>
    <s v="kieső"/>
    <s v="nem"/>
    <s v=""/>
    <x v="1"/>
  </r>
  <r>
    <n v="615519913052"/>
    <n v="615519913052"/>
    <n v="615519913052"/>
    <s v="1991-300"/>
    <s v="Bp. Keleti"/>
    <d v="2019-11-27T00:00:00"/>
    <d v="2019-11-27T00:00:00"/>
    <x v="21"/>
    <e v="#N/A"/>
    <s v="szolgálati tároló kialakítás"/>
    <n v="1"/>
    <n v="0"/>
    <n v="1000000"/>
    <m/>
    <m/>
    <n v="0"/>
    <m/>
    <m/>
    <d v="2020-01-26T00:00:00"/>
    <n v="2020"/>
    <n v="1"/>
    <s v=""/>
    <s v=""/>
    <s v=""/>
    <n v="0"/>
    <m/>
    <m/>
    <s v="1991-300"/>
    <s v=""/>
    <s v="kieső"/>
    <s v="nem"/>
    <s v=""/>
    <x v="0"/>
  </r>
  <r>
    <n v="615519913060"/>
    <n v="615519913060"/>
    <n v="615519913060"/>
    <s v="1991-300"/>
    <s v="Bp. Keleti"/>
    <d v="2019-11-09T00:00:00"/>
    <d v="2019-11-09T00:00:00"/>
    <x v="22"/>
    <s v="nincs"/>
    <s v="komfortnövelés (ld. Feltétfüzet)"/>
    <n v="1"/>
    <n v="1"/>
    <n v="50000000"/>
    <s v="Ft/kocsi"/>
    <m/>
    <m/>
    <m/>
    <n v="50000000"/>
    <d v="2020-01-08T00:00:00"/>
    <n v="2020"/>
    <n v="1"/>
    <n v="24225410"/>
    <n v="891903"/>
    <n v="11108097"/>
    <n v="86225410"/>
    <m/>
    <m/>
    <s v="1991-300"/>
    <s v=""/>
    <s v="kieső"/>
    <s v="igen"/>
    <n v="55000000"/>
    <x v="2"/>
  </r>
  <r>
    <n v="615519913060"/>
    <n v="615519913060"/>
    <n v="615519913060"/>
    <s v="1991-300"/>
    <s v="Bp. Keleti"/>
    <d v="2019-11-09T00:00:00"/>
    <d v="2019-11-09T00:00:00"/>
    <x v="9"/>
    <e v="#N/A"/>
    <s v="hangosítás kiépítés (fix beépítésű mikrofonnal)"/>
    <n v="1"/>
    <n v="1"/>
    <n v="2000000"/>
    <m/>
    <m/>
    <m/>
    <n v="2000000"/>
    <m/>
    <d v="2020-01-08T00:00:00"/>
    <n v="2020"/>
    <n v="1"/>
    <s v=""/>
    <s v=""/>
    <s v=""/>
    <n v="2000000"/>
    <m/>
    <m/>
    <s v="1991-300"/>
    <s v=""/>
    <s v="kieső"/>
    <s v="nem"/>
    <s v=""/>
    <x v="1"/>
  </r>
  <r>
    <n v="615519913060"/>
    <n v="615519913060"/>
    <n v="615519913060"/>
    <s v="1991-300"/>
    <s v="Bp. Keleti"/>
    <d v="2019-11-09T00:00:00"/>
    <d v="2019-11-09T00:00:00"/>
    <x v="34"/>
    <e v="#N/A"/>
    <s v="UIC csere, zöldhurok"/>
    <n v="1"/>
    <n v="1"/>
    <n v="2000000"/>
    <m/>
    <m/>
    <m/>
    <n v="2000000"/>
    <m/>
    <d v="2020-01-08T00:00:00"/>
    <n v="2020"/>
    <n v="1"/>
    <s v=""/>
    <s v=""/>
    <s v=""/>
    <n v="2000000"/>
    <m/>
    <m/>
    <s v="1991-300"/>
    <s v=""/>
    <s v="kieső"/>
    <s v="nem"/>
    <s v=""/>
    <x v="1"/>
  </r>
  <r>
    <n v="615519913060"/>
    <n v="615519913060"/>
    <n v="615519913060"/>
    <s v="1991-300"/>
    <s v="Bp. Keleti"/>
    <d v="2019-11-09T00:00:00"/>
    <d v="2019-11-09T00:00:00"/>
    <x v="21"/>
    <e v="#N/A"/>
    <s v="szolgálati tároló kialakítás"/>
    <n v="1"/>
    <n v="1"/>
    <n v="1000000"/>
    <m/>
    <m/>
    <n v="1000000"/>
    <m/>
    <m/>
    <d v="2020-01-08T00:00:00"/>
    <n v="2020"/>
    <n v="1"/>
    <s v=""/>
    <s v=""/>
    <s v=""/>
    <n v="1000000"/>
    <m/>
    <m/>
    <s v="1991-300"/>
    <s v=""/>
    <s v="kieső"/>
    <s v="nem"/>
    <s v=""/>
    <x v="0"/>
  </r>
  <r>
    <n v="615519913078"/>
    <n v="615519913078"/>
    <n v="615519913078"/>
    <s v="1991-300"/>
    <s v="Bp. Keleti"/>
    <d v="2019-09-28T00:00:00"/>
    <d v="2019-09-28T00:00:00"/>
    <x v="22"/>
    <s v="nincs"/>
    <s v="komfortnövelés (ld. Feltétfüzet)"/>
    <n v="1"/>
    <n v="1"/>
    <n v="50000000"/>
    <s v="Ft/kocsi"/>
    <m/>
    <m/>
    <m/>
    <n v="50000000"/>
    <d v="2019-11-27T00:00:00"/>
    <n v="2019"/>
    <n v="11"/>
    <n v="24225410"/>
    <n v="891903"/>
    <n v="11108097"/>
    <n v="86225410"/>
    <m/>
    <m/>
    <s v="1991-300"/>
    <s v=""/>
    <s v="kieső"/>
    <s v="igen"/>
    <n v="54000000"/>
    <x v="2"/>
  </r>
  <r>
    <n v="615519913078"/>
    <n v="615519913078"/>
    <n v="615519913078"/>
    <s v="1991-300"/>
    <s v="Bp. Keleti"/>
    <d v="2019-09-28T00:00:00"/>
    <d v="2019-09-28T00:00:00"/>
    <x v="9"/>
    <e v="#N/A"/>
    <s v="hangosítás kiépítés (fix beépítésű mikrofonnal)"/>
    <n v="1"/>
    <n v="1"/>
    <n v="2000000"/>
    <m/>
    <m/>
    <m/>
    <n v="2000000"/>
    <m/>
    <d v="2019-11-27T00:00:00"/>
    <n v="2019"/>
    <n v="11"/>
    <s v=""/>
    <s v=""/>
    <s v=""/>
    <n v="2000000"/>
    <m/>
    <m/>
    <s v="1991-300"/>
    <s v=""/>
    <s v="kieső"/>
    <s v="nem"/>
    <s v=""/>
    <x v="1"/>
  </r>
  <r>
    <n v="615519913078"/>
    <n v="615519913078"/>
    <n v="615519913078"/>
    <s v="1991-300"/>
    <s v="Bp. Keleti"/>
    <d v="2019-09-28T00:00:00"/>
    <d v="2019-09-28T00:00:00"/>
    <x v="34"/>
    <e v="#N/A"/>
    <s v="UIC csere, zöldhurok"/>
    <n v="1"/>
    <n v="1"/>
    <n v="2000000"/>
    <m/>
    <m/>
    <m/>
    <n v="2000000"/>
    <m/>
    <d v="2019-11-27T00:00:00"/>
    <n v="2019"/>
    <n v="11"/>
    <s v=""/>
    <s v=""/>
    <s v=""/>
    <n v="2000000"/>
    <m/>
    <m/>
    <s v="1991-300"/>
    <s v=""/>
    <s v="kieső"/>
    <s v="nem"/>
    <s v=""/>
    <x v="1"/>
  </r>
  <r>
    <n v="615519913078"/>
    <n v="615519913078"/>
    <n v="615519913078"/>
    <s v="1991-300"/>
    <s v="Bp. Keleti"/>
    <d v="2019-09-28T00:00:00"/>
    <d v="2019-09-28T00:00:00"/>
    <x v="21"/>
    <e v="#N/A"/>
    <s v="szolgálati tároló kialakítás"/>
    <n v="1"/>
    <n v="0"/>
    <n v="1000000"/>
    <m/>
    <m/>
    <n v="0"/>
    <m/>
    <m/>
    <d v="2019-11-27T00:00:00"/>
    <n v="2019"/>
    <n v="11"/>
    <s v=""/>
    <s v=""/>
    <s v=""/>
    <n v="0"/>
    <m/>
    <m/>
    <s v="1991-300"/>
    <s v=""/>
    <s v="kieső"/>
    <s v="nem"/>
    <s v=""/>
    <x v="0"/>
  </r>
  <r>
    <n v="615519913086"/>
    <n v="615519913086"/>
    <n v="615519913086"/>
    <s v="1991-300"/>
    <s v="Bp. Keleti"/>
    <d v="2019-06-24T00:00:00"/>
    <d v="2019-06-24T00:00:00"/>
    <x v="22"/>
    <s v="nincs"/>
    <s v="komfortnövelés (ld. Feltétfüzet)"/>
    <n v="1"/>
    <n v="1"/>
    <n v="50000000"/>
    <s v="Ft/kocsi"/>
    <m/>
    <m/>
    <m/>
    <n v="50000000"/>
    <d v="2019-08-23T00:00:00"/>
    <n v="2019"/>
    <n v="8"/>
    <n v="24225410"/>
    <n v="891903"/>
    <n v="11108097"/>
    <n v="86225410"/>
    <m/>
    <m/>
    <s v="1991-300"/>
    <s v=""/>
    <s v="kieső"/>
    <s v="igen"/>
    <n v="54000000"/>
    <x v="2"/>
  </r>
  <r>
    <n v="615519913086"/>
    <n v="615519913086"/>
    <n v="615519913086"/>
    <s v="1991-300"/>
    <s v="Bp. Keleti"/>
    <d v="2019-06-24T00:00:00"/>
    <d v="2019-06-24T00:00:00"/>
    <x v="9"/>
    <e v="#N/A"/>
    <s v="hangosítás kiépítés (fix beépítésű mikrofonnal)"/>
    <n v="1"/>
    <n v="1"/>
    <n v="2000000"/>
    <m/>
    <m/>
    <m/>
    <n v="2000000"/>
    <m/>
    <d v="2019-08-23T00:00:00"/>
    <n v="2019"/>
    <n v="8"/>
    <s v=""/>
    <s v=""/>
    <s v=""/>
    <n v="2000000"/>
    <m/>
    <m/>
    <s v="1991-300"/>
    <s v=""/>
    <s v="kieső"/>
    <s v="nem"/>
    <s v=""/>
    <x v="1"/>
  </r>
  <r>
    <n v="615519913086"/>
    <n v="615519913086"/>
    <n v="615519913086"/>
    <s v="1991-300"/>
    <s v="Bp. Keleti"/>
    <d v="2019-06-24T00:00:00"/>
    <d v="2019-06-24T00:00:00"/>
    <x v="34"/>
    <e v="#N/A"/>
    <s v="UIC csere, zöldhurok"/>
    <n v="1"/>
    <n v="1"/>
    <n v="2000000"/>
    <m/>
    <m/>
    <m/>
    <n v="2000000"/>
    <m/>
    <d v="2019-08-23T00:00:00"/>
    <n v="2019"/>
    <n v="8"/>
    <s v=""/>
    <s v=""/>
    <s v=""/>
    <n v="2000000"/>
    <m/>
    <m/>
    <s v="1991-300"/>
    <s v=""/>
    <s v="kieső"/>
    <s v="nem"/>
    <s v=""/>
    <x v="1"/>
  </r>
  <r>
    <n v="615519913086"/>
    <n v="615519913086"/>
    <n v="615519913086"/>
    <s v="1991-300"/>
    <s v="Bp. Keleti"/>
    <d v="2019-06-24T00:00:00"/>
    <d v="2019-06-24T00:00:00"/>
    <x v="21"/>
    <e v="#N/A"/>
    <s v="szolgálati tároló kialakítás"/>
    <n v="1"/>
    <n v="0"/>
    <n v="1000000"/>
    <m/>
    <m/>
    <n v="0"/>
    <m/>
    <m/>
    <d v="2019-08-23T00:00:00"/>
    <n v="2019"/>
    <n v="8"/>
    <s v=""/>
    <s v=""/>
    <s v=""/>
    <n v="0"/>
    <m/>
    <m/>
    <s v="1991-300"/>
    <s v=""/>
    <s v="kieső"/>
    <s v="nem"/>
    <s v=""/>
    <x v="0"/>
  </r>
  <r>
    <n v="615519913094"/>
    <n v="615519913094"/>
    <n v="615519913094"/>
    <s v="1991-300"/>
    <s v="Bp. Keleti"/>
    <d v="2018-09-23T00:00:00"/>
    <d v="2018-09-23T00:00:00"/>
    <x v="22"/>
    <s v="nincs"/>
    <s v="komfortnövelés (ld. Feltétfüzet)"/>
    <n v="1"/>
    <n v="1"/>
    <n v="50000000"/>
    <s v="Ft/kocsi"/>
    <m/>
    <m/>
    <m/>
    <n v="50000000"/>
    <d v="2018-11-22T00:00:00"/>
    <n v="2018"/>
    <n v="11"/>
    <n v="24225410"/>
    <n v="891903"/>
    <n v="11108097"/>
    <n v="86225410"/>
    <m/>
    <m/>
    <s v="1991-300"/>
    <s v=""/>
    <s v="kieső"/>
    <s v="igen"/>
    <n v="55000000"/>
    <x v="2"/>
  </r>
  <r>
    <n v="615519913094"/>
    <n v="615519913094"/>
    <n v="615519913094"/>
    <s v="1991-300"/>
    <s v="Bp. Keleti"/>
    <d v="2018-09-23T00:00:00"/>
    <d v="2018-09-23T00:00:00"/>
    <x v="9"/>
    <e v="#N/A"/>
    <s v="hangosítás kiépítés (fix beépítésű mikrofonnal)"/>
    <n v="1"/>
    <n v="1"/>
    <n v="2000000"/>
    <m/>
    <m/>
    <m/>
    <n v="2000000"/>
    <m/>
    <d v="2018-11-22T00:00:00"/>
    <n v="2018"/>
    <n v="11"/>
    <s v=""/>
    <s v=""/>
    <s v=""/>
    <n v="2000000"/>
    <m/>
    <m/>
    <s v="1991-300"/>
    <s v=""/>
    <s v="kieső"/>
    <s v="nem"/>
    <s v=""/>
    <x v="1"/>
  </r>
  <r>
    <n v="615519913094"/>
    <n v="615519913094"/>
    <n v="615519913094"/>
    <s v="1991-300"/>
    <s v="Bp. Keleti"/>
    <d v="2018-09-23T00:00:00"/>
    <d v="2018-09-23T00:00:00"/>
    <x v="34"/>
    <e v="#N/A"/>
    <s v="UIC csere, zöldhurok"/>
    <n v="1"/>
    <n v="1"/>
    <n v="2000000"/>
    <m/>
    <m/>
    <m/>
    <n v="2000000"/>
    <m/>
    <d v="2018-11-22T00:00:00"/>
    <n v="2018"/>
    <n v="11"/>
    <s v=""/>
    <s v=""/>
    <s v=""/>
    <n v="2000000"/>
    <m/>
    <m/>
    <s v="1991-300"/>
    <s v=""/>
    <s v="kieső"/>
    <s v="nem"/>
    <s v=""/>
    <x v="1"/>
  </r>
  <r>
    <n v="615519913094"/>
    <n v="615519913094"/>
    <n v="615519913094"/>
    <s v="1991-300"/>
    <s v="Bp. Keleti"/>
    <d v="2018-09-23T00:00:00"/>
    <d v="2018-09-23T00:00:00"/>
    <x v="21"/>
    <e v="#N/A"/>
    <s v="szolgálati tároló kialakítás"/>
    <n v="1"/>
    <n v="1"/>
    <n v="1000000"/>
    <m/>
    <m/>
    <n v="1000000"/>
    <m/>
    <m/>
    <d v="2018-11-22T00:00:00"/>
    <n v="2018"/>
    <n v="11"/>
    <s v=""/>
    <s v=""/>
    <s v=""/>
    <n v="1000000"/>
    <m/>
    <m/>
    <s v="1991-300"/>
    <s v=""/>
    <s v="kieső"/>
    <s v="nem"/>
    <s v=""/>
    <x v="0"/>
  </r>
  <r>
    <n v="615519913102"/>
    <n v="615519913102"/>
    <n v="615519913102"/>
    <s v="1991-300"/>
    <s v="Bp. Keleti"/>
    <d v="2019-09-03T00:00:00"/>
    <d v="2019-09-03T00:00:00"/>
    <x v="22"/>
    <s v="nincs"/>
    <s v="komfortnövelés (ld. Feltétfüzet)"/>
    <n v="1"/>
    <n v="1"/>
    <n v="50000000"/>
    <s v="Ft/kocsi"/>
    <m/>
    <m/>
    <m/>
    <n v="50000000"/>
    <d v="2019-11-02T00:00:00"/>
    <n v="2019"/>
    <n v="11"/>
    <n v="24225410"/>
    <n v="891903"/>
    <n v="11108097"/>
    <n v="86225410"/>
    <m/>
    <m/>
    <s v="1991-300"/>
    <s v=""/>
    <s v=""/>
    <s v="igen"/>
    <n v="54000000"/>
    <x v="2"/>
  </r>
  <r>
    <n v="615519913102"/>
    <n v="615519913102"/>
    <n v="615519913102"/>
    <s v="1991-300"/>
    <s v="Bp. Keleti"/>
    <d v="2019-09-03T00:00:00"/>
    <d v="2019-09-03T00:00:00"/>
    <x v="9"/>
    <e v="#N/A"/>
    <s v="hangosítás kiépítés (fix beépítésű mikrofonnal)"/>
    <n v="1"/>
    <n v="1"/>
    <n v="2000000"/>
    <m/>
    <m/>
    <m/>
    <n v="2000000"/>
    <m/>
    <d v="2019-11-02T00:00:00"/>
    <n v="2019"/>
    <n v="11"/>
    <s v=""/>
    <s v=""/>
    <s v=""/>
    <n v="2000000"/>
    <m/>
    <m/>
    <s v="1991-300"/>
    <s v=""/>
    <s v=""/>
    <s v="nem"/>
    <s v=""/>
    <x v="1"/>
  </r>
  <r>
    <n v="615519913102"/>
    <n v="615519913102"/>
    <n v="615519913102"/>
    <s v="1991-300"/>
    <s v="Bp. Keleti"/>
    <d v="2019-09-03T00:00:00"/>
    <d v="2019-09-03T00:00:00"/>
    <x v="34"/>
    <e v="#N/A"/>
    <s v="UIC csere, zöldhurok"/>
    <n v="1"/>
    <n v="1"/>
    <n v="2000000"/>
    <m/>
    <m/>
    <m/>
    <n v="2000000"/>
    <m/>
    <d v="2019-11-02T00:00:00"/>
    <n v="2019"/>
    <n v="11"/>
    <s v=""/>
    <s v=""/>
    <s v=""/>
    <n v="2000000"/>
    <m/>
    <m/>
    <s v="1991-300"/>
    <s v=""/>
    <s v=""/>
    <s v="nem"/>
    <s v=""/>
    <x v="1"/>
  </r>
  <r>
    <n v="615519913102"/>
    <n v="615519913102"/>
    <n v="615519913102"/>
    <s v="1991-300"/>
    <s v="Bp. Keleti"/>
    <d v="2019-09-03T00:00:00"/>
    <d v="2019-09-03T00:00:00"/>
    <x v="21"/>
    <e v="#N/A"/>
    <s v="szolgálati tároló kialakítás"/>
    <n v="1"/>
    <n v="0"/>
    <n v="1000000"/>
    <m/>
    <m/>
    <n v="0"/>
    <m/>
    <m/>
    <d v="2019-11-02T00:00:00"/>
    <n v="2019"/>
    <n v="11"/>
    <s v=""/>
    <s v=""/>
    <s v=""/>
    <n v="0"/>
    <m/>
    <m/>
    <s v="1991-300"/>
    <s v=""/>
    <s v=""/>
    <s v="nem"/>
    <s v=""/>
    <x v="0"/>
  </r>
  <r>
    <n v="615519913110"/>
    <n v="615519913110"/>
    <n v="615519913110"/>
    <s v="1991-300"/>
    <s v="Bp. Keleti"/>
    <d v="2020-06-08T00:00:00"/>
    <d v="2020-06-08T00:00:00"/>
    <x v="22"/>
    <s v="nincs"/>
    <s v="komfortnövelés (ld. Feltétfüzet)"/>
    <n v="1"/>
    <n v="1"/>
    <n v="50000000"/>
    <s v="Ft/kocsi"/>
    <m/>
    <m/>
    <m/>
    <n v="50000000"/>
    <d v="2020-08-07T00:00:00"/>
    <n v="2020"/>
    <n v="8"/>
    <n v="24225410"/>
    <n v="891903"/>
    <n v="11108097"/>
    <n v="86225410"/>
    <m/>
    <m/>
    <s v="1991-300"/>
    <s v=""/>
    <s v=""/>
    <s v="igen"/>
    <n v="54000000"/>
    <x v="2"/>
  </r>
  <r>
    <n v="615519913110"/>
    <n v="615519913110"/>
    <n v="615519913110"/>
    <s v="1991-300"/>
    <s v="Bp. Keleti"/>
    <d v="2020-06-08T00:00:00"/>
    <d v="2020-06-08T00:00:00"/>
    <x v="9"/>
    <e v="#N/A"/>
    <s v="hangosítás kiépítés (fix beépítésű mikrofonnal)"/>
    <n v="1"/>
    <n v="1"/>
    <n v="2000000"/>
    <m/>
    <m/>
    <m/>
    <n v="2000000"/>
    <m/>
    <d v="2020-08-07T00:00:00"/>
    <n v="2020"/>
    <n v="8"/>
    <s v=""/>
    <s v=""/>
    <s v=""/>
    <n v="2000000"/>
    <m/>
    <m/>
    <s v="1991-300"/>
    <s v=""/>
    <s v=""/>
    <s v="nem"/>
    <s v=""/>
    <x v="1"/>
  </r>
  <r>
    <n v="615519913110"/>
    <n v="615519913110"/>
    <n v="615519913110"/>
    <s v="1991-300"/>
    <s v="Bp. Keleti"/>
    <d v="2020-06-08T00:00:00"/>
    <d v="2020-06-08T00:00:00"/>
    <x v="34"/>
    <e v="#N/A"/>
    <s v="UIC csere, zöldhurok"/>
    <n v="1"/>
    <n v="1"/>
    <n v="2000000"/>
    <m/>
    <m/>
    <m/>
    <n v="2000000"/>
    <m/>
    <d v="2020-08-07T00:00:00"/>
    <n v="2020"/>
    <n v="8"/>
    <s v=""/>
    <s v=""/>
    <s v=""/>
    <n v="2000000"/>
    <m/>
    <m/>
    <s v="1991-300"/>
    <s v=""/>
    <s v=""/>
    <s v="nem"/>
    <s v=""/>
    <x v="1"/>
  </r>
  <r>
    <n v="615519913110"/>
    <n v="615519913110"/>
    <n v="615519913110"/>
    <s v="1991-300"/>
    <s v="Bp. Keleti"/>
    <d v="2020-06-08T00:00:00"/>
    <d v="2020-06-08T00:00:00"/>
    <x v="21"/>
    <e v="#N/A"/>
    <s v="szolgálati tároló kialakítás"/>
    <n v="1"/>
    <n v="0"/>
    <n v="1000000"/>
    <m/>
    <m/>
    <n v="0"/>
    <m/>
    <m/>
    <d v="2020-08-07T00:00:00"/>
    <n v="2020"/>
    <n v="8"/>
    <s v=""/>
    <s v=""/>
    <s v=""/>
    <n v="0"/>
    <m/>
    <m/>
    <s v="1991-300"/>
    <s v=""/>
    <s v=""/>
    <s v="nem"/>
    <s v=""/>
    <x v="0"/>
  </r>
  <r>
    <n v="615519913128"/>
    <n v="615519913128"/>
    <n v="615519913128"/>
    <s v="1991-300"/>
    <s v="Bp. Keleti"/>
    <d v="2019-11-27T00:00:00"/>
    <d v="2019-11-27T00:00:00"/>
    <x v="22"/>
    <s v="nincs"/>
    <s v="komfortnövelés (ld. Feltétfüzet)"/>
    <n v="1"/>
    <n v="1"/>
    <n v="50000000"/>
    <s v="Ft/kocsi"/>
    <m/>
    <m/>
    <m/>
    <n v="50000000"/>
    <d v="2020-01-26T00:00:00"/>
    <n v="2020"/>
    <n v="1"/>
    <n v="24225410"/>
    <n v="891903"/>
    <n v="11108097"/>
    <n v="86225410"/>
    <m/>
    <m/>
    <s v="1991-300"/>
    <s v=""/>
    <s v="kieső"/>
    <s v="igen"/>
    <n v="55000000"/>
    <x v="2"/>
  </r>
  <r>
    <n v="615519913128"/>
    <n v="615519913128"/>
    <n v="615519913128"/>
    <s v="1991-300"/>
    <s v="Bp. Keleti"/>
    <d v="2019-11-27T00:00:00"/>
    <d v="2019-11-27T00:00:00"/>
    <x v="9"/>
    <e v="#N/A"/>
    <s v="hangosítás kiépítés (fix beépítésű mikrofonnal)"/>
    <n v="1"/>
    <n v="1"/>
    <n v="2000000"/>
    <m/>
    <m/>
    <m/>
    <n v="2000000"/>
    <m/>
    <d v="2020-01-26T00:00:00"/>
    <n v="2020"/>
    <n v="1"/>
    <s v=""/>
    <s v=""/>
    <s v=""/>
    <n v="2000000"/>
    <m/>
    <m/>
    <s v="1991-300"/>
    <s v=""/>
    <s v="kieső"/>
    <s v="nem"/>
    <s v=""/>
    <x v="1"/>
  </r>
  <r>
    <n v="615519913128"/>
    <n v="615519913128"/>
    <n v="615519913128"/>
    <s v="1991-300"/>
    <s v="Bp. Keleti"/>
    <d v="2019-11-27T00:00:00"/>
    <d v="2019-11-27T00:00:00"/>
    <x v="34"/>
    <e v="#N/A"/>
    <s v="UIC csere, zöldhurok"/>
    <n v="1"/>
    <n v="1"/>
    <n v="2000000"/>
    <m/>
    <m/>
    <m/>
    <n v="2000000"/>
    <m/>
    <d v="2020-01-26T00:00:00"/>
    <n v="2020"/>
    <n v="1"/>
    <s v=""/>
    <s v=""/>
    <s v=""/>
    <n v="2000000"/>
    <m/>
    <m/>
    <s v="1991-300"/>
    <s v=""/>
    <s v="kieső"/>
    <s v="nem"/>
    <s v=""/>
    <x v="1"/>
  </r>
  <r>
    <n v="615519913128"/>
    <n v="615519913128"/>
    <n v="615519913128"/>
    <s v="1991-300"/>
    <s v="Bp. Keleti"/>
    <d v="2019-11-27T00:00:00"/>
    <d v="2019-11-27T00:00:00"/>
    <x v="21"/>
    <e v="#N/A"/>
    <s v="szolgálati tároló kialakítás"/>
    <n v="1"/>
    <n v="1"/>
    <n v="1000000"/>
    <m/>
    <m/>
    <n v="1000000"/>
    <m/>
    <m/>
    <d v="2020-01-26T00:00:00"/>
    <n v="2020"/>
    <n v="1"/>
    <s v=""/>
    <s v=""/>
    <s v=""/>
    <n v="1000000"/>
    <m/>
    <m/>
    <s v="1991-300"/>
    <s v=""/>
    <s v="kieső"/>
    <s v="nem"/>
    <s v=""/>
    <x v="0"/>
  </r>
  <r>
    <n v="615519913136"/>
    <n v="615519913136"/>
    <n v="615519913136"/>
    <s v="1991-300"/>
    <s v="Bp. Keleti"/>
    <d v="2019-11-25T00:00:00"/>
    <d v="2019-11-25T00:00:00"/>
    <x v="22"/>
    <s v="nincs"/>
    <s v="komfortnövelés (ld. Feltétfüzet)"/>
    <n v="1"/>
    <n v="1"/>
    <n v="50000000"/>
    <s v="Ft/kocsi"/>
    <m/>
    <m/>
    <m/>
    <n v="50000000"/>
    <d v="2020-01-24T00:00:00"/>
    <n v="2020"/>
    <n v="1"/>
    <n v="24225410"/>
    <n v="891903"/>
    <n v="11108097"/>
    <n v="86225410"/>
    <m/>
    <m/>
    <s v="1991-300"/>
    <s v=""/>
    <s v=""/>
    <s v="igen"/>
    <n v="54000000"/>
    <x v="2"/>
  </r>
  <r>
    <n v="615519913136"/>
    <n v="615519913136"/>
    <n v="615519913136"/>
    <s v="1991-300"/>
    <s v="Bp. Keleti"/>
    <d v="2019-11-25T00:00:00"/>
    <d v="2019-11-25T00:00:00"/>
    <x v="9"/>
    <e v="#N/A"/>
    <s v="hangosítás kiépítés (fix beépítésű mikrofonnal)"/>
    <n v="1"/>
    <n v="1"/>
    <n v="2000000"/>
    <m/>
    <m/>
    <m/>
    <n v="2000000"/>
    <m/>
    <d v="2020-01-24T00:00:00"/>
    <n v="2020"/>
    <n v="1"/>
    <s v=""/>
    <s v=""/>
    <s v=""/>
    <n v="2000000"/>
    <m/>
    <m/>
    <s v="1991-300"/>
    <s v=""/>
    <s v=""/>
    <s v="nem"/>
    <s v=""/>
    <x v="1"/>
  </r>
  <r>
    <n v="615519913136"/>
    <n v="615519913136"/>
    <n v="615519913136"/>
    <s v="1991-300"/>
    <s v="Bp. Keleti"/>
    <d v="2019-11-25T00:00:00"/>
    <d v="2019-11-25T00:00:00"/>
    <x v="34"/>
    <e v="#N/A"/>
    <s v="UIC csere, zöldhurok"/>
    <n v="1"/>
    <n v="1"/>
    <n v="2000000"/>
    <m/>
    <m/>
    <m/>
    <n v="2000000"/>
    <m/>
    <d v="2020-01-24T00:00:00"/>
    <n v="2020"/>
    <n v="1"/>
    <s v=""/>
    <s v=""/>
    <s v=""/>
    <n v="2000000"/>
    <m/>
    <m/>
    <s v="1991-300"/>
    <s v=""/>
    <s v=""/>
    <s v="nem"/>
    <s v=""/>
    <x v="1"/>
  </r>
  <r>
    <n v="615519913136"/>
    <n v="615519913136"/>
    <n v="615519913136"/>
    <s v="1991-300"/>
    <s v="Bp. Keleti"/>
    <d v="2019-11-25T00:00:00"/>
    <d v="2019-11-25T00:00:00"/>
    <x v="21"/>
    <e v="#N/A"/>
    <s v="szolgálati tároló kialakítás"/>
    <n v="1"/>
    <n v="0"/>
    <n v="1000000"/>
    <m/>
    <m/>
    <n v="0"/>
    <m/>
    <m/>
    <d v="2020-01-24T00:00:00"/>
    <n v="2020"/>
    <n v="1"/>
    <s v=""/>
    <s v=""/>
    <s v=""/>
    <n v="0"/>
    <m/>
    <m/>
    <s v="1991-300"/>
    <s v=""/>
    <s v=""/>
    <s v="nem"/>
    <s v=""/>
    <x v="0"/>
  </r>
  <r>
    <n v="615519913144"/>
    <n v="615519913144"/>
    <n v="615519913144"/>
    <s v="1991-300"/>
    <s v="Bp. Keleti"/>
    <d v="2019-08-26T00:00:00"/>
    <d v="2019-08-26T00:00:00"/>
    <x v="22"/>
    <s v="nincs"/>
    <s v="komfortnövelés (ld. Feltétfüzet)"/>
    <n v="1"/>
    <n v="1"/>
    <n v="50000000"/>
    <s v="Ft/kocsi"/>
    <m/>
    <m/>
    <m/>
    <n v="50000000"/>
    <d v="2019-10-25T00:00:00"/>
    <n v="2019"/>
    <n v="10"/>
    <n v="24225410"/>
    <n v="891903"/>
    <n v="11108097"/>
    <n v="86225410"/>
    <m/>
    <m/>
    <s v="1991-300"/>
    <s v=""/>
    <s v=""/>
    <s v="igen"/>
    <n v="54000000"/>
    <x v="2"/>
  </r>
  <r>
    <n v="615519913144"/>
    <n v="615519913144"/>
    <n v="615519913144"/>
    <s v="1991-300"/>
    <s v="Bp. Keleti"/>
    <d v="2019-08-26T00:00:00"/>
    <d v="2019-08-26T00:00:00"/>
    <x v="9"/>
    <e v="#N/A"/>
    <s v="hangosítás kiépítés (fix beépítésű mikrofonnal)"/>
    <n v="1"/>
    <n v="1"/>
    <n v="2000000"/>
    <m/>
    <m/>
    <m/>
    <n v="2000000"/>
    <m/>
    <d v="2019-10-25T00:00:00"/>
    <n v="2019"/>
    <n v="10"/>
    <s v=""/>
    <s v=""/>
    <s v=""/>
    <n v="2000000"/>
    <m/>
    <m/>
    <s v="1991-300"/>
    <s v=""/>
    <s v=""/>
    <s v="nem"/>
    <s v=""/>
    <x v="1"/>
  </r>
  <r>
    <n v="615519913144"/>
    <n v="615519913144"/>
    <n v="615519913144"/>
    <s v="1991-300"/>
    <s v="Bp. Keleti"/>
    <d v="2019-08-26T00:00:00"/>
    <d v="2019-08-26T00:00:00"/>
    <x v="34"/>
    <e v="#N/A"/>
    <s v="UIC csere, zöldhurok"/>
    <n v="1"/>
    <n v="1"/>
    <n v="2000000"/>
    <m/>
    <m/>
    <m/>
    <n v="2000000"/>
    <m/>
    <d v="2019-10-25T00:00:00"/>
    <n v="2019"/>
    <n v="10"/>
    <s v=""/>
    <s v=""/>
    <s v=""/>
    <n v="2000000"/>
    <m/>
    <m/>
    <s v="1991-300"/>
    <s v=""/>
    <s v=""/>
    <s v="nem"/>
    <s v=""/>
    <x v="1"/>
  </r>
  <r>
    <n v="615519913144"/>
    <n v="615519913144"/>
    <n v="615519913144"/>
    <s v="1991-300"/>
    <s v="Bp. Keleti"/>
    <d v="2019-08-26T00:00:00"/>
    <d v="2019-08-26T00:00:00"/>
    <x v="21"/>
    <e v="#N/A"/>
    <s v="szolgálati tároló kialakítás"/>
    <n v="1"/>
    <n v="0"/>
    <n v="1000000"/>
    <m/>
    <m/>
    <n v="0"/>
    <m/>
    <m/>
    <d v="2019-10-25T00:00:00"/>
    <n v="2019"/>
    <n v="10"/>
    <s v=""/>
    <s v=""/>
    <s v=""/>
    <n v="0"/>
    <m/>
    <m/>
    <s v="1991-300"/>
    <s v=""/>
    <s v=""/>
    <s v="nem"/>
    <s v=""/>
    <x v="0"/>
  </r>
  <r>
    <n v="615521913009"/>
    <n v="615521913009"/>
    <n v="615521913009"/>
    <s v="2191-300"/>
    <s v="Bp. Keleti"/>
    <d v="2018-06-25T00:00:00"/>
    <d v="2018-06-25T00:00:00"/>
    <x v="22"/>
    <s v="nincs"/>
    <s v="komfortnövelés (ld. Feltétfüzet)"/>
    <n v="1"/>
    <n v="1"/>
    <n v="50000000"/>
    <s v="Ft/kocsi"/>
    <m/>
    <m/>
    <m/>
    <n v="50000000"/>
    <d v="2018-08-24T00:00:00"/>
    <n v="2018"/>
    <n v="8"/>
    <n v="24225410"/>
    <n v="1421127"/>
    <n v="10578873"/>
    <n v="86225410"/>
    <m/>
    <m/>
    <s v="2191-300"/>
    <n v="1"/>
    <s v="kieső"/>
    <s v="igen"/>
    <n v="55000000"/>
    <x v="2"/>
  </r>
  <r>
    <n v="615521913009"/>
    <n v="615521913009"/>
    <n v="615521913009"/>
    <s v="2191-300"/>
    <s v="Bp. Keleti"/>
    <d v="2018-06-25T00:00:00"/>
    <d v="2018-06-25T00:00:00"/>
    <x v="9"/>
    <e v="#N/A"/>
    <s v="hangosítás kiépítés (fix beépítésű mikrofonnal)"/>
    <n v="1"/>
    <n v="1"/>
    <n v="2000000"/>
    <m/>
    <m/>
    <m/>
    <n v="2000000"/>
    <m/>
    <d v="2018-08-24T00:00:00"/>
    <n v="2018"/>
    <n v="8"/>
    <s v=""/>
    <s v=""/>
    <s v=""/>
    <n v="2000000"/>
    <m/>
    <m/>
    <s v="2191-300"/>
    <n v="1"/>
    <s v="kieső"/>
    <s v="nem"/>
    <s v=""/>
    <x v="1"/>
  </r>
  <r>
    <n v="615521913009"/>
    <n v="615521913009"/>
    <n v="615521913009"/>
    <s v="2191-300"/>
    <s v="Bp. Keleti"/>
    <d v="2018-06-25T00:00:00"/>
    <d v="2018-06-25T00:00:00"/>
    <x v="34"/>
    <e v="#N/A"/>
    <s v="UIC csere, zöldhurok"/>
    <n v="1"/>
    <n v="1"/>
    <n v="2000000"/>
    <m/>
    <m/>
    <m/>
    <n v="2000000"/>
    <m/>
    <d v="2018-08-24T00:00:00"/>
    <n v="2018"/>
    <n v="8"/>
    <s v=""/>
    <s v=""/>
    <s v=""/>
    <n v="2000000"/>
    <m/>
    <m/>
    <s v="2191-300"/>
    <n v="1"/>
    <s v="kieső"/>
    <s v="nem"/>
    <s v=""/>
    <x v="1"/>
  </r>
  <r>
    <n v="615521913009"/>
    <n v="615521913009"/>
    <n v="615521913009"/>
    <s v="2191-300"/>
    <s v="Bp. Keleti"/>
    <d v="2018-06-25T00:00:00"/>
    <d v="2018-06-25T00:00:00"/>
    <x v="21"/>
    <e v="#N/A"/>
    <s v="szolgálati tároló kialakítás"/>
    <n v="1"/>
    <n v="1"/>
    <n v="1000000"/>
    <m/>
    <m/>
    <n v="1000000"/>
    <m/>
    <m/>
    <d v="2018-08-24T00:00:00"/>
    <n v="2018"/>
    <n v="8"/>
    <s v=""/>
    <s v=""/>
    <s v=""/>
    <n v="1000000"/>
    <m/>
    <m/>
    <s v="2191-300"/>
    <n v="1"/>
    <s v="kieső"/>
    <s v="nem"/>
    <s v=""/>
    <x v="0"/>
  </r>
  <r>
    <n v="615521913017"/>
    <n v="615521913017"/>
    <n v="615521913017"/>
    <s v="2191-300"/>
    <s v="Bp. Keleti"/>
    <d v="2019-01-28T00:00:00"/>
    <d v="2019-01-28T00:00:00"/>
    <x v="22"/>
    <s v="nincs"/>
    <s v="komfortnövelés (ld. Feltétfüzet)"/>
    <n v="1"/>
    <n v="1"/>
    <n v="50000000"/>
    <s v="Ft/kocsi"/>
    <m/>
    <m/>
    <m/>
    <n v="50000000"/>
    <d v="2019-03-29T00:00:00"/>
    <n v="2019"/>
    <n v="3"/>
    <n v="24225410"/>
    <n v="1421127"/>
    <n v="10578873"/>
    <n v="86225410"/>
    <m/>
    <m/>
    <s v="2191-300"/>
    <s v=""/>
    <s v="kieső"/>
    <s v="igen"/>
    <n v="54000000"/>
    <x v="2"/>
  </r>
  <r>
    <n v="615521913017"/>
    <n v="615521913017"/>
    <n v="615521913017"/>
    <s v="2191-300"/>
    <s v="Bp. Keleti"/>
    <d v="2019-01-28T00:00:00"/>
    <d v="2019-01-28T00:00:00"/>
    <x v="9"/>
    <e v="#N/A"/>
    <s v="hangosítás kiépítés (fix beépítésű mikrofonnal)"/>
    <n v="1"/>
    <n v="1"/>
    <n v="2000000"/>
    <m/>
    <m/>
    <m/>
    <n v="2000000"/>
    <m/>
    <d v="2019-03-29T00:00:00"/>
    <n v="2019"/>
    <n v="3"/>
    <s v=""/>
    <s v=""/>
    <s v=""/>
    <n v="2000000"/>
    <m/>
    <m/>
    <s v="2191-300"/>
    <s v=""/>
    <s v="kieső"/>
    <s v="nem"/>
    <s v=""/>
    <x v="1"/>
  </r>
  <r>
    <n v="615521913017"/>
    <n v="615521913017"/>
    <n v="615521913017"/>
    <s v="2191-300"/>
    <s v="Bp. Keleti"/>
    <d v="2019-01-28T00:00:00"/>
    <d v="2019-01-28T00:00:00"/>
    <x v="34"/>
    <e v="#N/A"/>
    <s v="UIC csere, zöldhurok"/>
    <n v="1"/>
    <n v="1"/>
    <n v="2000000"/>
    <m/>
    <m/>
    <m/>
    <n v="2000000"/>
    <m/>
    <d v="2019-03-29T00:00:00"/>
    <n v="2019"/>
    <n v="3"/>
    <s v=""/>
    <s v=""/>
    <s v=""/>
    <n v="2000000"/>
    <m/>
    <m/>
    <s v="2191-300"/>
    <s v=""/>
    <s v="kieső"/>
    <s v="nem"/>
    <s v=""/>
    <x v="1"/>
  </r>
  <r>
    <n v="615521913017"/>
    <n v="615521913017"/>
    <n v="615521913017"/>
    <s v="2191-300"/>
    <s v="Bp. Keleti"/>
    <d v="2019-01-28T00:00:00"/>
    <d v="2019-01-28T00:00:00"/>
    <x v="21"/>
    <e v="#N/A"/>
    <s v="szolgálati tároló kialakítás"/>
    <n v="1"/>
    <n v="0"/>
    <n v="1000000"/>
    <m/>
    <m/>
    <n v="0"/>
    <m/>
    <m/>
    <d v="2019-03-29T00:00:00"/>
    <n v="2019"/>
    <n v="3"/>
    <s v=""/>
    <s v=""/>
    <s v=""/>
    <n v="0"/>
    <m/>
    <m/>
    <s v="2191-300"/>
    <s v=""/>
    <s v="kieső"/>
    <s v="nem"/>
    <s v=""/>
    <x v="0"/>
  </r>
  <r>
    <n v="615521913025"/>
    <n v="615521913025"/>
    <n v="615521913025"/>
    <s v="2191-300"/>
    <s v="Bp. Keleti"/>
    <d v="2019-09-04T00:00:00"/>
    <d v="2019-09-04T00:00:00"/>
    <x v="22"/>
    <s v="nincs"/>
    <s v="komfortnövelés (ld. Feltétfüzet)"/>
    <n v="1"/>
    <n v="1"/>
    <n v="50000000"/>
    <s v="Ft/kocsi"/>
    <m/>
    <m/>
    <m/>
    <n v="50000000"/>
    <d v="2019-11-03T00:00:00"/>
    <n v="2019"/>
    <n v="11"/>
    <n v="24225410"/>
    <n v="1421127"/>
    <n v="10578873"/>
    <n v="86225410"/>
    <m/>
    <m/>
    <s v="2191-300"/>
    <s v=""/>
    <s v="kieső"/>
    <s v="igen"/>
    <n v="54000000"/>
    <x v="2"/>
  </r>
  <r>
    <n v="615521913025"/>
    <n v="615521913025"/>
    <n v="615521913025"/>
    <s v="2191-300"/>
    <s v="Bp. Keleti"/>
    <d v="2019-09-04T00:00:00"/>
    <d v="2019-09-04T00:00:00"/>
    <x v="9"/>
    <e v="#N/A"/>
    <s v="hangosítás kiépítés (fix beépítésű mikrofonnal)"/>
    <n v="1"/>
    <n v="1"/>
    <n v="2000000"/>
    <m/>
    <m/>
    <m/>
    <n v="2000000"/>
    <m/>
    <d v="2019-11-03T00:00:00"/>
    <n v="2019"/>
    <n v="11"/>
    <s v=""/>
    <s v=""/>
    <s v=""/>
    <n v="2000000"/>
    <m/>
    <m/>
    <s v="2191-300"/>
    <s v=""/>
    <s v="kieső"/>
    <s v="nem"/>
    <s v=""/>
    <x v="1"/>
  </r>
  <r>
    <n v="615521913025"/>
    <n v="615521913025"/>
    <n v="615521913025"/>
    <s v="2191-300"/>
    <s v="Bp. Keleti"/>
    <d v="2019-09-04T00:00:00"/>
    <d v="2019-09-04T00:00:00"/>
    <x v="34"/>
    <e v="#N/A"/>
    <s v="UIC csere, zöldhurok"/>
    <n v="1"/>
    <n v="1"/>
    <n v="2000000"/>
    <m/>
    <m/>
    <m/>
    <n v="2000000"/>
    <m/>
    <d v="2019-11-03T00:00:00"/>
    <n v="2019"/>
    <n v="11"/>
    <s v=""/>
    <s v=""/>
    <s v=""/>
    <n v="2000000"/>
    <m/>
    <m/>
    <s v="2191-300"/>
    <s v=""/>
    <s v="kieső"/>
    <s v="nem"/>
    <s v=""/>
    <x v="1"/>
  </r>
  <r>
    <n v="615521913025"/>
    <n v="615521913025"/>
    <n v="615521913025"/>
    <s v="2191-300"/>
    <s v="Bp. Keleti"/>
    <d v="2019-09-04T00:00:00"/>
    <d v="2019-09-04T00:00:00"/>
    <x v="21"/>
    <e v="#N/A"/>
    <s v="szolgálati tároló kialakítás"/>
    <n v="1"/>
    <n v="0"/>
    <n v="1000000"/>
    <m/>
    <m/>
    <n v="0"/>
    <m/>
    <m/>
    <d v="2019-11-03T00:00:00"/>
    <n v="2019"/>
    <n v="11"/>
    <s v=""/>
    <s v=""/>
    <s v=""/>
    <n v="0"/>
    <m/>
    <m/>
    <s v="2191-300"/>
    <s v=""/>
    <s v="kieső"/>
    <s v="nem"/>
    <s v=""/>
    <x v="0"/>
  </r>
  <r>
    <n v="615521913033"/>
    <n v="615521913033"/>
    <n v="615521913033"/>
    <s v="2191-300"/>
    <s v="Bp. Keleti"/>
    <d v="2014-09-08T00:00:00"/>
    <s v="?"/>
    <x v="22"/>
    <s v="nincs"/>
    <s v="komfortnövelés (ld. Feltétfüzet)"/>
    <n v="1"/>
    <n v="1"/>
    <n v="50000000"/>
    <s v="Ft/kocsi"/>
    <m/>
    <m/>
    <m/>
    <n v="50000000"/>
    <d v="2018-11-30T00:00:00"/>
    <n v="2018"/>
    <n v="11"/>
    <n v="24225410"/>
    <n v="1421127"/>
    <n v="10578873"/>
    <n v="86225410"/>
    <m/>
    <m/>
    <s v="2191-300"/>
    <s v=""/>
    <s v="kieső"/>
    <s v="igen"/>
    <n v="55000000"/>
    <x v="2"/>
  </r>
  <r>
    <n v="615521913033"/>
    <n v="615521913033"/>
    <n v="615521913033"/>
    <s v="2191-300"/>
    <s v="Bp. Keleti"/>
    <d v="2014-09-08T00:00:00"/>
    <s v="?"/>
    <x v="9"/>
    <e v="#N/A"/>
    <s v="hangosítás kiépítés (fix beépítésű mikrofonnal)"/>
    <n v="1"/>
    <n v="1"/>
    <n v="2000000"/>
    <m/>
    <m/>
    <m/>
    <n v="2000000"/>
    <m/>
    <d v="2018-11-30T00:00:00"/>
    <n v="2018"/>
    <n v="11"/>
    <s v=""/>
    <s v=""/>
    <s v=""/>
    <n v="2000000"/>
    <m/>
    <m/>
    <s v="2191-300"/>
    <s v=""/>
    <s v="kieső"/>
    <s v="nem"/>
    <s v=""/>
    <x v="1"/>
  </r>
  <r>
    <n v="615521913033"/>
    <n v="615521913033"/>
    <n v="615521913033"/>
    <s v="2191-300"/>
    <s v="Bp. Keleti"/>
    <d v="2014-09-08T00:00:00"/>
    <s v="?"/>
    <x v="34"/>
    <e v="#N/A"/>
    <s v="UIC csere, zöldhurok"/>
    <n v="1"/>
    <n v="1"/>
    <n v="2000000"/>
    <m/>
    <m/>
    <m/>
    <n v="2000000"/>
    <m/>
    <d v="2018-11-30T00:00:00"/>
    <n v="2018"/>
    <n v="11"/>
    <s v=""/>
    <s v=""/>
    <s v=""/>
    <n v="2000000"/>
    <m/>
    <m/>
    <s v="2191-300"/>
    <s v=""/>
    <s v="kieső"/>
    <s v="nem"/>
    <s v=""/>
    <x v="1"/>
  </r>
  <r>
    <n v="615521913033"/>
    <n v="615521913033"/>
    <n v="615521913033"/>
    <s v="2191-300"/>
    <s v="Bp. Keleti"/>
    <d v="2014-09-08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s v=""/>
    <s v=""/>
    <s v=""/>
    <n v="1000000"/>
    <m/>
    <m/>
    <s v="2191-300"/>
    <s v=""/>
    <s v="kieső"/>
    <s v="nem"/>
    <s v=""/>
    <x v="0"/>
  </r>
  <r>
    <n v="615521913041"/>
    <n v="615521913041"/>
    <n v="615521913041"/>
    <s v="2191-300"/>
    <s v="Bp. Keleti"/>
    <d v="2020-04-25T00:00:00"/>
    <d v="2020-04-25T00:00:00"/>
    <x v="22"/>
    <s v="nincs"/>
    <s v="komfortnövelés (ld. Feltétfüzet)"/>
    <n v="1"/>
    <n v="1"/>
    <n v="50000000"/>
    <s v="Ft/kocsi"/>
    <m/>
    <m/>
    <m/>
    <n v="50000000"/>
    <d v="2020-06-24T00:00:00"/>
    <n v="2020"/>
    <n v="6"/>
    <n v="24225410"/>
    <n v="1421127"/>
    <n v="10578873"/>
    <n v="86225410"/>
    <m/>
    <m/>
    <s v="2191-300"/>
    <s v=""/>
    <s v="kieső"/>
    <s v="igen"/>
    <n v="54000000"/>
    <x v="2"/>
  </r>
  <r>
    <n v="615521913041"/>
    <n v="615521913041"/>
    <n v="615521913041"/>
    <s v="2191-300"/>
    <s v="Bp. Keleti"/>
    <d v="2020-04-25T00:00:00"/>
    <d v="2020-04-25T00:00:00"/>
    <x v="9"/>
    <e v="#N/A"/>
    <s v="hangosítás kiépítés (fix beépítésű mikrofonnal)"/>
    <n v="1"/>
    <n v="1"/>
    <n v="2000000"/>
    <m/>
    <m/>
    <m/>
    <n v="2000000"/>
    <m/>
    <d v="2020-06-24T00:00:00"/>
    <n v="2020"/>
    <n v="6"/>
    <s v=""/>
    <s v=""/>
    <s v=""/>
    <n v="2000000"/>
    <m/>
    <m/>
    <s v="2191-300"/>
    <s v=""/>
    <s v="kieső"/>
    <s v="nem"/>
    <s v=""/>
    <x v="1"/>
  </r>
  <r>
    <n v="615521913041"/>
    <n v="615521913041"/>
    <n v="615521913041"/>
    <s v="2191-300"/>
    <s v="Bp. Keleti"/>
    <d v="2020-04-25T00:00:00"/>
    <d v="2020-04-25T00:00:00"/>
    <x v="34"/>
    <e v="#N/A"/>
    <s v="UIC csere, zöldhurok"/>
    <n v="1"/>
    <n v="1"/>
    <n v="2000000"/>
    <m/>
    <m/>
    <m/>
    <n v="2000000"/>
    <m/>
    <d v="2020-06-24T00:00:00"/>
    <n v="2020"/>
    <n v="6"/>
    <s v=""/>
    <s v=""/>
    <s v=""/>
    <n v="2000000"/>
    <m/>
    <m/>
    <s v="2191-300"/>
    <s v=""/>
    <s v="kieső"/>
    <s v="nem"/>
    <s v=""/>
    <x v="1"/>
  </r>
  <r>
    <n v="615521913041"/>
    <n v="615521913041"/>
    <n v="615521913041"/>
    <s v="2191-300"/>
    <s v="Bp. Keleti"/>
    <d v="2020-04-25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s v=""/>
    <s v=""/>
    <s v=""/>
    <n v="0"/>
    <m/>
    <m/>
    <s v="2191-300"/>
    <s v=""/>
    <s v="kieső"/>
    <s v="nem"/>
    <s v=""/>
    <x v="0"/>
  </r>
  <r>
    <n v="615521913058"/>
    <n v="615521913058"/>
    <n v="615521913058"/>
    <s v="2191-300"/>
    <s v="Bp. Keleti"/>
    <d v="2019-09-18T00:00:00"/>
    <d v="2019-09-18T00:00:00"/>
    <x v="22"/>
    <s v="nincs"/>
    <s v="komfortnövelés (ld. Feltétfüzet)"/>
    <n v="1"/>
    <n v="1"/>
    <n v="50000000"/>
    <s v="Ft/kocsi"/>
    <m/>
    <m/>
    <m/>
    <n v="50000000"/>
    <d v="2019-11-17T00:00:00"/>
    <n v="2019"/>
    <n v="11"/>
    <n v="24225410"/>
    <n v="1421127"/>
    <n v="10578873"/>
    <n v="86225410"/>
    <m/>
    <m/>
    <s v="2191-300"/>
    <s v=""/>
    <s v="kieső"/>
    <s v="igen"/>
    <n v="54000000"/>
    <x v="2"/>
  </r>
  <r>
    <n v="615521913058"/>
    <n v="615521913058"/>
    <n v="615521913058"/>
    <s v="2191-300"/>
    <s v="Bp. Keleti"/>
    <d v="2019-09-18T00:00:00"/>
    <d v="2019-09-18T00:00:00"/>
    <x v="9"/>
    <e v="#N/A"/>
    <s v="hangosítás kiépítés (fix beépítésű mikrofonnal)"/>
    <n v="1"/>
    <n v="1"/>
    <n v="2000000"/>
    <m/>
    <m/>
    <m/>
    <n v="2000000"/>
    <m/>
    <d v="2019-11-17T00:00:00"/>
    <n v="2019"/>
    <n v="11"/>
    <s v=""/>
    <s v=""/>
    <s v=""/>
    <n v="2000000"/>
    <m/>
    <m/>
    <s v="2191-300"/>
    <s v=""/>
    <s v="kieső"/>
    <s v="nem"/>
    <s v=""/>
    <x v="1"/>
  </r>
  <r>
    <n v="615521913058"/>
    <n v="615521913058"/>
    <n v="615521913058"/>
    <s v="2191-300"/>
    <s v="Bp. Keleti"/>
    <d v="2019-09-18T00:00:00"/>
    <d v="2019-09-18T00:00:00"/>
    <x v="34"/>
    <e v="#N/A"/>
    <s v="UIC csere, zöldhurok"/>
    <n v="1"/>
    <n v="1"/>
    <n v="2000000"/>
    <m/>
    <m/>
    <m/>
    <n v="2000000"/>
    <m/>
    <d v="2019-11-17T00:00:00"/>
    <n v="2019"/>
    <n v="11"/>
    <s v=""/>
    <s v=""/>
    <s v=""/>
    <n v="2000000"/>
    <m/>
    <m/>
    <s v="2191-300"/>
    <s v=""/>
    <s v="kieső"/>
    <s v="nem"/>
    <s v=""/>
    <x v="1"/>
  </r>
  <r>
    <n v="615521913058"/>
    <n v="615521913058"/>
    <n v="615521913058"/>
    <s v="2191-300"/>
    <s v="Bp. Keleti"/>
    <d v="2019-09-18T00:00:00"/>
    <d v="2019-09-18T00:00:00"/>
    <x v="21"/>
    <e v="#N/A"/>
    <s v="szolgálati tároló kialakítás"/>
    <n v="1"/>
    <n v="0"/>
    <n v="1000000"/>
    <m/>
    <m/>
    <n v="0"/>
    <m/>
    <m/>
    <d v="2019-11-17T00:00:00"/>
    <n v="2019"/>
    <n v="11"/>
    <s v=""/>
    <s v=""/>
    <s v=""/>
    <n v="0"/>
    <m/>
    <m/>
    <s v="2191-300"/>
    <s v=""/>
    <s v="kieső"/>
    <s v="nem"/>
    <s v=""/>
    <x v="0"/>
  </r>
  <r>
    <n v="615521913066"/>
    <n v="615521913066"/>
    <n v="615521913066"/>
    <s v="2191-300"/>
    <s v="Bp. Keleti"/>
    <d v="2019-02-03T00:00:00"/>
    <d v="2019-02-03T00:00:00"/>
    <x v="22"/>
    <s v="nincs"/>
    <s v="komfortnövelés (ld. Feltétfüzet)"/>
    <n v="1"/>
    <n v="1"/>
    <n v="50000000"/>
    <s v="Ft/kocsi"/>
    <m/>
    <m/>
    <m/>
    <n v="50000000"/>
    <d v="2019-04-04T00:00:00"/>
    <n v="2019"/>
    <n v="4"/>
    <n v="24225410"/>
    <n v="1421127"/>
    <n v="10578873"/>
    <n v="86225410"/>
    <m/>
    <m/>
    <s v="2191-300"/>
    <s v=""/>
    <s v="kieső"/>
    <s v="igen"/>
    <n v="55000000"/>
    <x v="2"/>
  </r>
  <r>
    <n v="615521913066"/>
    <n v="615521913066"/>
    <n v="615521913066"/>
    <s v="2191-300"/>
    <s v="Bp. Keleti"/>
    <d v="2019-02-03T00:00:00"/>
    <d v="2019-02-03T00:00:00"/>
    <x v="9"/>
    <e v="#N/A"/>
    <s v="hangosítás kiépítés (fix beépítésű mikrofonnal)"/>
    <n v="1"/>
    <n v="1"/>
    <n v="2000000"/>
    <m/>
    <m/>
    <m/>
    <n v="2000000"/>
    <m/>
    <d v="2019-04-04T00:00:00"/>
    <n v="2019"/>
    <n v="4"/>
    <s v=""/>
    <s v=""/>
    <s v=""/>
    <n v="2000000"/>
    <m/>
    <m/>
    <s v="2191-300"/>
    <s v=""/>
    <s v="kieső"/>
    <s v="nem"/>
    <s v=""/>
    <x v="1"/>
  </r>
  <r>
    <n v="615521913066"/>
    <n v="615521913066"/>
    <n v="615521913066"/>
    <s v="2191-300"/>
    <s v="Bp. Keleti"/>
    <d v="2019-02-03T00:00:00"/>
    <d v="2019-02-03T00:00:00"/>
    <x v="34"/>
    <e v="#N/A"/>
    <s v="UIC csere, zöldhurok"/>
    <n v="1"/>
    <n v="1"/>
    <n v="2000000"/>
    <m/>
    <m/>
    <m/>
    <n v="2000000"/>
    <m/>
    <d v="2019-04-04T00:00:00"/>
    <n v="2019"/>
    <n v="4"/>
    <s v=""/>
    <s v=""/>
    <s v=""/>
    <n v="2000000"/>
    <m/>
    <m/>
    <s v="2191-300"/>
    <s v=""/>
    <s v="kieső"/>
    <s v="nem"/>
    <s v=""/>
    <x v="1"/>
  </r>
  <r>
    <n v="615521913066"/>
    <n v="615521913066"/>
    <n v="615521913066"/>
    <s v="2191-300"/>
    <s v="Bp. Keleti"/>
    <d v="2019-02-03T00:00:00"/>
    <d v="2019-02-03T00:00:00"/>
    <x v="21"/>
    <e v="#N/A"/>
    <s v="szolgálati tároló kialakítás"/>
    <n v="1"/>
    <n v="1"/>
    <n v="1000000"/>
    <m/>
    <m/>
    <n v="1000000"/>
    <m/>
    <m/>
    <d v="2019-04-04T00:00:00"/>
    <n v="2019"/>
    <n v="4"/>
    <s v=""/>
    <s v=""/>
    <s v=""/>
    <n v="1000000"/>
    <m/>
    <m/>
    <s v="2191-300"/>
    <s v=""/>
    <s v="kieső"/>
    <s v="nem"/>
    <s v=""/>
    <x v="0"/>
  </r>
  <r>
    <n v="615521913074"/>
    <n v="615521913074"/>
    <n v="615521913074"/>
    <s v="2191-300"/>
    <s v="Bp. Keleti"/>
    <d v="2019-11-06T00:00:00"/>
    <d v="2019-11-06T00:00:00"/>
    <x v="22"/>
    <s v="nincs"/>
    <s v="komfortnövelés (ld. Feltétfüzet)"/>
    <n v="1"/>
    <n v="1"/>
    <n v="50000000"/>
    <s v="Ft/kocsi"/>
    <m/>
    <m/>
    <m/>
    <n v="50000000"/>
    <d v="2020-01-05T00:00:00"/>
    <n v="2020"/>
    <n v="1"/>
    <n v="24225410"/>
    <n v="1421127"/>
    <n v="10578873"/>
    <n v="86225410"/>
    <m/>
    <m/>
    <s v="2191-300"/>
    <s v=""/>
    <s v="kieső"/>
    <s v="igen"/>
    <n v="54000000"/>
    <x v="2"/>
  </r>
  <r>
    <n v="615521913074"/>
    <n v="615521913074"/>
    <n v="615521913074"/>
    <s v="2191-300"/>
    <s v="Bp. Keleti"/>
    <d v="2019-11-06T00:00:00"/>
    <d v="2019-11-06T00:00:00"/>
    <x v="9"/>
    <e v="#N/A"/>
    <s v="hangosítás kiépítés (fix beépítésű mikrofonnal)"/>
    <n v="1"/>
    <n v="1"/>
    <n v="2000000"/>
    <m/>
    <m/>
    <m/>
    <n v="2000000"/>
    <m/>
    <d v="2020-01-05T00:00:00"/>
    <n v="2020"/>
    <n v="1"/>
    <s v=""/>
    <s v=""/>
    <s v=""/>
    <n v="2000000"/>
    <m/>
    <m/>
    <s v="2191-300"/>
    <s v=""/>
    <s v="kieső"/>
    <s v="nem"/>
    <s v=""/>
    <x v="1"/>
  </r>
  <r>
    <n v="615521913074"/>
    <n v="615521913074"/>
    <n v="615521913074"/>
    <s v="2191-300"/>
    <s v="Bp. Keleti"/>
    <d v="2019-11-06T00:00:00"/>
    <d v="2019-11-06T00:00:00"/>
    <x v="34"/>
    <e v="#N/A"/>
    <s v="UIC csere, zöldhurok"/>
    <n v="1"/>
    <n v="1"/>
    <n v="2000000"/>
    <m/>
    <m/>
    <m/>
    <n v="2000000"/>
    <m/>
    <d v="2020-01-05T00:00:00"/>
    <n v="2020"/>
    <n v="1"/>
    <s v=""/>
    <s v=""/>
    <s v=""/>
    <n v="2000000"/>
    <m/>
    <m/>
    <s v="2191-300"/>
    <s v=""/>
    <s v="kieső"/>
    <s v="nem"/>
    <s v=""/>
    <x v="1"/>
  </r>
  <r>
    <n v="615521913074"/>
    <n v="615521913074"/>
    <n v="615521913074"/>
    <s v="2191-300"/>
    <s v="Bp. Keleti"/>
    <d v="2019-11-06T00:00:00"/>
    <d v="2019-11-06T00:00:00"/>
    <x v="21"/>
    <e v="#N/A"/>
    <s v="szolgálati tároló kialakítás"/>
    <n v="1"/>
    <n v="0"/>
    <n v="1000000"/>
    <m/>
    <m/>
    <n v="0"/>
    <m/>
    <m/>
    <d v="2020-01-05T00:00:00"/>
    <n v="2020"/>
    <n v="1"/>
    <s v=""/>
    <s v=""/>
    <s v=""/>
    <n v="0"/>
    <m/>
    <m/>
    <s v="2191-300"/>
    <s v=""/>
    <s v="kieső"/>
    <s v="nem"/>
    <s v=""/>
    <x v="0"/>
  </r>
  <r>
    <n v="615521913082"/>
    <n v="615521913082"/>
    <n v="615521913082"/>
    <s v="2191-300"/>
    <s v="Bp. Keleti"/>
    <d v="2019-09-01T00:00:00"/>
    <d v="2019-09-01T00:00:00"/>
    <x v="22"/>
    <s v="nincs"/>
    <s v="komfortnövelés (ld. Feltétfüzet)"/>
    <n v="1"/>
    <n v="1"/>
    <n v="50000000"/>
    <s v="Ft/kocsi"/>
    <m/>
    <m/>
    <m/>
    <n v="50000000"/>
    <d v="2019-10-31T00:00:00"/>
    <n v="2019"/>
    <n v="10"/>
    <n v="24225410"/>
    <n v="1421127"/>
    <n v="10578873"/>
    <n v="86225410"/>
    <m/>
    <m/>
    <s v="2191-300"/>
    <s v=""/>
    <s v="kieső"/>
    <s v="igen"/>
    <n v="54000000"/>
    <x v="2"/>
  </r>
  <r>
    <n v="615521913082"/>
    <n v="615521913082"/>
    <n v="615521913082"/>
    <s v="2191-300"/>
    <s v="Bp. Keleti"/>
    <d v="2019-09-01T00:00:00"/>
    <d v="2019-09-01T00:00:00"/>
    <x v="9"/>
    <e v="#N/A"/>
    <s v="hangosítás kiépítés (fix beépítésű mikrofonnal)"/>
    <n v="1"/>
    <n v="1"/>
    <n v="2000000"/>
    <m/>
    <m/>
    <m/>
    <n v="2000000"/>
    <m/>
    <d v="2019-10-31T00:00:00"/>
    <n v="2019"/>
    <n v="10"/>
    <s v=""/>
    <s v=""/>
    <s v=""/>
    <n v="2000000"/>
    <m/>
    <m/>
    <s v="2191-300"/>
    <s v=""/>
    <s v="kieső"/>
    <s v="nem"/>
    <s v=""/>
    <x v="1"/>
  </r>
  <r>
    <n v="615521913082"/>
    <n v="615521913082"/>
    <n v="615521913082"/>
    <s v="2191-300"/>
    <s v="Bp. Keleti"/>
    <d v="2019-09-01T00:00:00"/>
    <d v="2019-09-01T00:00:00"/>
    <x v="34"/>
    <e v="#N/A"/>
    <s v="UIC csere, zöldhurok"/>
    <n v="1"/>
    <n v="1"/>
    <n v="2000000"/>
    <m/>
    <m/>
    <m/>
    <n v="2000000"/>
    <m/>
    <d v="2019-10-31T00:00:00"/>
    <n v="2019"/>
    <n v="10"/>
    <s v=""/>
    <s v=""/>
    <s v=""/>
    <n v="2000000"/>
    <m/>
    <m/>
    <s v="2191-300"/>
    <s v=""/>
    <s v="kieső"/>
    <s v="nem"/>
    <s v=""/>
    <x v="1"/>
  </r>
  <r>
    <n v="615521913082"/>
    <n v="615521913082"/>
    <n v="615521913082"/>
    <s v="2191-300"/>
    <s v="Bp. Keleti"/>
    <d v="2019-09-01T00:00:00"/>
    <d v="2019-09-01T00:00:00"/>
    <x v="21"/>
    <e v="#N/A"/>
    <s v="szolgálati tároló kialakítás"/>
    <n v="1"/>
    <n v="0"/>
    <n v="1000000"/>
    <m/>
    <m/>
    <n v="0"/>
    <m/>
    <m/>
    <d v="2019-10-31T00:00:00"/>
    <n v="2019"/>
    <n v="10"/>
    <s v=""/>
    <s v=""/>
    <s v=""/>
    <n v="0"/>
    <m/>
    <m/>
    <s v="2191-300"/>
    <s v=""/>
    <s v="kieső"/>
    <s v="nem"/>
    <s v=""/>
    <x v="0"/>
  </r>
  <r>
    <n v="615521913090"/>
    <n v="615521913090"/>
    <n v="615521913090"/>
    <s v="2191-300"/>
    <s v="Bp. Keleti"/>
    <d v="2019-06-18T00:00:00"/>
    <d v="2019-06-18T00:00:00"/>
    <x v="22"/>
    <s v="nincs"/>
    <s v="komfortnövelés (ld. Feltétfüzet)"/>
    <n v="1"/>
    <n v="1"/>
    <n v="50000000"/>
    <s v="Ft/kocsi"/>
    <m/>
    <m/>
    <m/>
    <n v="50000000"/>
    <d v="2019-08-17T00:00:00"/>
    <n v="2019"/>
    <n v="8"/>
    <n v="24225410"/>
    <n v="1421127"/>
    <n v="10578873"/>
    <n v="86225410"/>
    <m/>
    <m/>
    <s v="2191-300"/>
    <s v=""/>
    <s v="kieső"/>
    <s v="igen"/>
    <n v="55000000"/>
    <x v="2"/>
  </r>
  <r>
    <n v="615521913090"/>
    <n v="615521913090"/>
    <n v="615521913090"/>
    <s v="2191-300"/>
    <s v="Bp. Keleti"/>
    <d v="2019-06-18T00:00:00"/>
    <d v="2019-06-18T00:00:00"/>
    <x v="9"/>
    <e v="#N/A"/>
    <s v="hangosítás kiépítés (fix beépítésű mikrofonnal)"/>
    <n v="1"/>
    <n v="1"/>
    <n v="2000000"/>
    <m/>
    <m/>
    <m/>
    <n v="2000000"/>
    <m/>
    <d v="2019-08-17T00:00:00"/>
    <n v="2019"/>
    <n v="8"/>
    <s v=""/>
    <s v=""/>
    <s v=""/>
    <n v="2000000"/>
    <m/>
    <m/>
    <s v="2191-300"/>
    <s v=""/>
    <s v="kieső"/>
    <s v="nem"/>
    <s v=""/>
    <x v="1"/>
  </r>
  <r>
    <n v="615521913090"/>
    <n v="615521913090"/>
    <n v="615521913090"/>
    <s v="2191-300"/>
    <s v="Bp. Keleti"/>
    <d v="2019-06-18T00:00:00"/>
    <d v="2019-06-18T00:00:00"/>
    <x v="34"/>
    <e v="#N/A"/>
    <s v="UIC csere, zöldhurok"/>
    <n v="1"/>
    <n v="1"/>
    <n v="2000000"/>
    <m/>
    <m/>
    <m/>
    <n v="2000000"/>
    <m/>
    <d v="2019-08-17T00:00:00"/>
    <n v="2019"/>
    <n v="8"/>
    <s v=""/>
    <s v=""/>
    <s v=""/>
    <n v="2000000"/>
    <m/>
    <m/>
    <s v="2191-300"/>
    <s v=""/>
    <s v="kieső"/>
    <s v="nem"/>
    <s v=""/>
    <x v="1"/>
  </r>
  <r>
    <n v="615521913090"/>
    <n v="615521913090"/>
    <n v="615521913090"/>
    <s v="2191-300"/>
    <s v="Bp. Keleti"/>
    <d v="2019-06-18T00:00:00"/>
    <d v="2019-06-18T00:00:00"/>
    <x v="21"/>
    <e v="#N/A"/>
    <s v="szolgálati tároló kialakítás"/>
    <n v="1"/>
    <n v="1"/>
    <n v="1000000"/>
    <m/>
    <m/>
    <n v="1000000"/>
    <m/>
    <m/>
    <d v="2019-08-17T00:00:00"/>
    <n v="2019"/>
    <n v="8"/>
    <s v=""/>
    <s v=""/>
    <s v=""/>
    <n v="1000000"/>
    <m/>
    <m/>
    <s v="2191-300"/>
    <s v=""/>
    <s v="kieső"/>
    <s v="nem"/>
    <s v=""/>
    <x v="0"/>
  </r>
  <r>
    <n v="615521913108"/>
    <n v="615521913108"/>
    <n v="615521913108"/>
    <s v="2191-300"/>
    <s v="Bp. Keleti"/>
    <d v="2019-08-26T00:00:00"/>
    <d v="2019-08-26T00:00:00"/>
    <x v="22"/>
    <s v="nincs"/>
    <s v="komfortnövelés (ld. Feltétfüzet)"/>
    <n v="1"/>
    <n v="1"/>
    <n v="50000000"/>
    <s v="Ft/kocsi"/>
    <m/>
    <m/>
    <m/>
    <n v="50000000"/>
    <d v="2019-10-25T00:00:00"/>
    <n v="2019"/>
    <n v="10"/>
    <n v="24225410"/>
    <n v="1421127"/>
    <n v="10578873"/>
    <n v="86225410"/>
    <m/>
    <m/>
    <s v="2191-300"/>
    <s v=""/>
    <s v="kieső"/>
    <s v="igen"/>
    <n v="54000000"/>
    <x v="2"/>
  </r>
  <r>
    <n v="615521913108"/>
    <n v="615521913108"/>
    <n v="615521913108"/>
    <s v="2191-300"/>
    <s v="Bp. Keleti"/>
    <d v="2019-08-26T00:00:00"/>
    <d v="2019-08-26T00:00:00"/>
    <x v="9"/>
    <e v="#N/A"/>
    <s v="hangosítás kiépítés (fix beépítésű mikrofonnal)"/>
    <n v="1"/>
    <n v="1"/>
    <n v="2000000"/>
    <m/>
    <m/>
    <m/>
    <n v="2000000"/>
    <m/>
    <d v="2019-10-25T00:00:00"/>
    <n v="2019"/>
    <n v="10"/>
    <s v=""/>
    <s v=""/>
    <s v=""/>
    <n v="2000000"/>
    <m/>
    <m/>
    <s v="2191-300"/>
    <s v=""/>
    <s v="kieső"/>
    <s v="nem"/>
    <s v=""/>
    <x v="1"/>
  </r>
  <r>
    <n v="615521913108"/>
    <n v="615521913108"/>
    <n v="615521913108"/>
    <s v="2191-300"/>
    <s v="Bp. Keleti"/>
    <d v="2019-08-26T00:00:00"/>
    <d v="2019-08-26T00:00:00"/>
    <x v="34"/>
    <e v="#N/A"/>
    <s v="UIC csere, zöldhurok"/>
    <n v="1"/>
    <n v="1"/>
    <n v="2000000"/>
    <m/>
    <m/>
    <m/>
    <n v="2000000"/>
    <m/>
    <d v="2019-10-25T00:00:00"/>
    <n v="2019"/>
    <n v="10"/>
    <s v=""/>
    <s v=""/>
    <s v=""/>
    <n v="2000000"/>
    <m/>
    <m/>
    <s v="2191-300"/>
    <s v=""/>
    <s v="kieső"/>
    <s v="nem"/>
    <s v=""/>
    <x v="1"/>
  </r>
  <r>
    <n v="615521913108"/>
    <n v="615521913108"/>
    <n v="615521913108"/>
    <s v="2191-300"/>
    <s v="Bp. Keleti"/>
    <d v="2019-08-26T00:00:00"/>
    <d v="2019-08-26T00:00:00"/>
    <x v="21"/>
    <e v="#N/A"/>
    <s v="szolgálati tároló kialakítás"/>
    <n v="1"/>
    <n v="0"/>
    <n v="1000000"/>
    <m/>
    <m/>
    <n v="0"/>
    <m/>
    <m/>
    <d v="2019-10-25T00:00:00"/>
    <n v="2019"/>
    <n v="10"/>
    <s v=""/>
    <s v=""/>
    <s v=""/>
    <n v="0"/>
    <m/>
    <m/>
    <s v="2191-300"/>
    <s v=""/>
    <s v="kieső"/>
    <s v="nem"/>
    <s v=""/>
    <x v="0"/>
  </r>
  <r>
    <n v="615521913116"/>
    <n v="615521913116"/>
    <n v="615521913116"/>
    <s v="2191-300"/>
    <s v="Bp. Keleti"/>
    <d v="2020-12-15T00:00:00"/>
    <d v="2020-12-15T00:00:00"/>
    <x v="22"/>
    <s v="nincs"/>
    <s v="komfortnövelés (ld. Feltétfüzet)"/>
    <n v="1"/>
    <n v="1"/>
    <n v="50000000"/>
    <s v="Ft/kocsi"/>
    <m/>
    <m/>
    <m/>
    <n v="50000000"/>
    <d v="2021-02-13T00:00:00"/>
    <n v="2021"/>
    <n v="2"/>
    <n v="24225410"/>
    <n v="1421127"/>
    <n v="10578873"/>
    <n v="86225410"/>
    <m/>
    <m/>
    <s v="2191-300"/>
    <s v=""/>
    <s v="kieső"/>
    <s v="igen"/>
    <n v="54000000"/>
    <x v="2"/>
  </r>
  <r>
    <n v="615521913116"/>
    <n v="615521913116"/>
    <n v="615521913116"/>
    <s v="2191-300"/>
    <s v="Bp. Keleti"/>
    <d v="2020-12-15T00:00:00"/>
    <d v="2020-12-15T00:00:00"/>
    <x v="9"/>
    <e v="#N/A"/>
    <s v="hangosítás kiépítés (fix beépítésű mikrofonnal)"/>
    <n v="1"/>
    <n v="1"/>
    <n v="2000000"/>
    <m/>
    <m/>
    <m/>
    <n v="2000000"/>
    <m/>
    <d v="2021-02-13T00:00:00"/>
    <n v="2021"/>
    <n v="2"/>
    <s v=""/>
    <s v=""/>
    <s v=""/>
    <n v="2000000"/>
    <m/>
    <m/>
    <s v="2191-300"/>
    <s v=""/>
    <s v="kieső"/>
    <s v="nem"/>
    <s v=""/>
    <x v="1"/>
  </r>
  <r>
    <n v="615521913116"/>
    <n v="615521913116"/>
    <n v="615521913116"/>
    <s v="2191-300"/>
    <s v="Bp. Keleti"/>
    <d v="2020-12-15T00:00:00"/>
    <d v="2020-12-15T00:00:00"/>
    <x v="34"/>
    <e v="#N/A"/>
    <s v="UIC csere, zöldhurok"/>
    <n v="1"/>
    <n v="1"/>
    <n v="2000000"/>
    <m/>
    <m/>
    <m/>
    <n v="2000000"/>
    <m/>
    <d v="2021-02-13T00:00:00"/>
    <n v="2021"/>
    <n v="2"/>
    <s v=""/>
    <s v=""/>
    <s v=""/>
    <n v="2000000"/>
    <m/>
    <m/>
    <s v="2191-300"/>
    <s v=""/>
    <s v="kieső"/>
    <s v="nem"/>
    <s v=""/>
    <x v="1"/>
  </r>
  <r>
    <n v="615521913116"/>
    <n v="615521913116"/>
    <n v="615521913116"/>
    <s v="2191-300"/>
    <s v="Bp. Keleti"/>
    <d v="2020-12-15T00:00:00"/>
    <d v="2020-12-15T00:00:00"/>
    <x v="21"/>
    <e v="#N/A"/>
    <s v="szolgálati tároló kialakítás"/>
    <n v="1"/>
    <n v="0"/>
    <n v="1000000"/>
    <m/>
    <m/>
    <n v="0"/>
    <m/>
    <m/>
    <d v="2021-02-13T00:00:00"/>
    <n v="2021"/>
    <n v="2"/>
    <s v=""/>
    <s v=""/>
    <s v=""/>
    <n v="0"/>
    <m/>
    <m/>
    <s v="2191-300"/>
    <s v=""/>
    <s v="kieső"/>
    <s v="nem"/>
    <s v=""/>
    <x v="0"/>
  </r>
  <r>
    <n v="615521913124"/>
    <n v="615521913124"/>
    <n v="615521913124"/>
    <s v="2191-300"/>
    <s v="Bp. Keleti"/>
    <d v="2018-10-20T00:00:00"/>
    <d v="2018-10-20T00:00:00"/>
    <x v="22"/>
    <s v="nincs"/>
    <s v="komfortnövelés (ld. Feltétfüzet)"/>
    <n v="1"/>
    <n v="1"/>
    <n v="50000000"/>
    <s v="Ft/kocsi"/>
    <m/>
    <m/>
    <m/>
    <n v="50000000"/>
    <d v="2018-12-19T00:00:00"/>
    <n v="2018"/>
    <n v="12"/>
    <n v="24225410"/>
    <n v="1421127"/>
    <n v="10578873"/>
    <n v="86225410"/>
    <m/>
    <m/>
    <s v="2191-300"/>
    <s v=""/>
    <s v="kieső"/>
    <s v="igen"/>
    <n v="55000000"/>
    <x v="2"/>
  </r>
  <r>
    <n v="615521913124"/>
    <n v="615521913124"/>
    <n v="615521913124"/>
    <s v="2191-300"/>
    <s v="Bp. Keleti"/>
    <d v="2018-10-20T00:00:00"/>
    <d v="2018-10-20T00:00:00"/>
    <x v="9"/>
    <e v="#N/A"/>
    <s v="hangosítás kiépítés (fix beépítésű mikrofonnal)"/>
    <n v="1"/>
    <n v="1"/>
    <n v="2000000"/>
    <m/>
    <m/>
    <m/>
    <n v="2000000"/>
    <m/>
    <d v="2018-12-19T00:00:00"/>
    <n v="2018"/>
    <n v="12"/>
    <s v=""/>
    <s v=""/>
    <s v=""/>
    <n v="2000000"/>
    <m/>
    <m/>
    <s v="2191-300"/>
    <s v=""/>
    <s v="kieső"/>
    <s v="nem"/>
    <s v=""/>
    <x v="1"/>
  </r>
  <r>
    <n v="615521913124"/>
    <n v="615521913124"/>
    <n v="615521913124"/>
    <s v="2191-300"/>
    <s v="Bp. Keleti"/>
    <d v="2018-10-20T00:00:00"/>
    <d v="2018-10-20T00:00:00"/>
    <x v="34"/>
    <e v="#N/A"/>
    <s v="UIC csere, zöldhurok"/>
    <n v="1"/>
    <n v="1"/>
    <n v="2000000"/>
    <m/>
    <m/>
    <m/>
    <n v="2000000"/>
    <m/>
    <d v="2018-12-19T00:00:00"/>
    <n v="2018"/>
    <n v="12"/>
    <s v=""/>
    <s v=""/>
    <s v=""/>
    <n v="2000000"/>
    <m/>
    <m/>
    <s v="2191-300"/>
    <s v=""/>
    <s v="kieső"/>
    <s v="nem"/>
    <s v=""/>
    <x v="1"/>
  </r>
  <r>
    <n v="615521913124"/>
    <n v="615521913124"/>
    <n v="615521913124"/>
    <s v="2191-300"/>
    <s v="Bp. Keleti"/>
    <d v="2018-10-20T00:00:00"/>
    <d v="2018-10-20T00:00:00"/>
    <x v="21"/>
    <e v="#N/A"/>
    <s v="szolgálati tároló kialakítás"/>
    <n v="1"/>
    <n v="1"/>
    <n v="1000000"/>
    <m/>
    <m/>
    <n v="1000000"/>
    <m/>
    <m/>
    <d v="2018-12-19T00:00:00"/>
    <n v="2018"/>
    <n v="12"/>
    <s v=""/>
    <s v=""/>
    <s v=""/>
    <n v="1000000"/>
    <m/>
    <m/>
    <s v="2191-300"/>
    <s v=""/>
    <s v="kieső"/>
    <s v="nem"/>
    <s v=""/>
    <x v="0"/>
  </r>
  <r>
    <n v="615521913132"/>
    <n v="615521913132"/>
    <n v="615521913132"/>
    <s v="2191-300"/>
    <s v="Bp. Keleti"/>
    <d v="2019-06-24T00:00:00"/>
    <d v="2019-06-24T00:00:00"/>
    <x v="22"/>
    <s v="nincs"/>
    <s v="komfortnövelés (ld. Feltétfüzet)"/>
    <n v="1"/>
    <n v="1"/>
    <n v="50000000"/>
    <s v="Ft/kocsi"/>
    <m/>
    <m/>
    <m/>
    <n v="50000000"/>
    <d v="2019-08-23T00:00:00"/>
    <n v="2019"/>
    <n v="8"/>
    <n v="24225410"/>
    <n v="1421127"/>
    <n v="10578873"/>
    <n v="86225410"/>
    <m/>
    <m/>
    <s v="2191-300"/>
    <s v=""/>
    <s v="kieső"/>
    <s v="igen"/>
    <n v="54000000"/>
    <x v="2"/>
  </r>
  <r>
    <n v="615521913132"/>
    <n v="615521913132"/>
    <n v="615521913132"/>
    <s v="2191-300"/>
    <s v="Bp. Keleti"/>
    <d v="2019-06-24T00:00:00"/>
    <d v="2019-06-24T00:00:00"/>
    <x v="9"/>
    <e v="#N/A"/>
    <s v="hangosítás kiépítés (fix beépítésű mikrofonnal)"/>
    <n v="1"/>
    <n v="1"/>
    <n v="2000000"/>
    <m/>
    <m/>
    <m/>
    <n v="2000000"/>
    <m/>
    <d v="2019-08-23T00:00:00"/>
    <n v="2019"/>
    <n v="8"/>
    <s v=""/>
    <s v=""/>
    <s v=""/>
    <n v="2000000"/>
    <m/>
    <m/>
    <s v="2191-300"/>
    <s v=""/>
    <s v="kieső"/>
    <s v="nem"/>
    <s v=""/>
    <x v="1"/>
  </r>
  <r>
    <n v="615521913132"/>
    <n v="615521913132"/>
    <n v="615521913132"/>
    <s v="2191-300"/>
    <s v="Bp. Keleti"/>
    <d v="2019-06-24T00:00:00"/>
    <d v="2019-06-24T00:00:00"/>
    <x v="34"/>
    <e v="#N/A"/>
    <s v="UIC csere, zöldhurok"/>
    <n v="1"/>
    <n v="1"/>
    <n v="2000000"/>
    <m/>
    <m/>
    <m/>
    <n v="2000000"/>
    <m/>
    <d v="2019-08-23T00:00:00"/>
    <n v="2019"/>
    <n v="8"/>
    <s v=""/>
    <s v=""/>
    <s v=""/>
    <n v="2000000"/>
    <m/>
    <m/>
    <s v="2191-300"/>
    <s v=""/>
    <s v="kieső"/>
    <s v="nem"/>
    <s v=""/>
    <x v="1"/>
  </r>
  <r>
    <n v="615521913132"/>
    <n v="615521913132"/>
    <n v="615521913132"/>
    <s v="2191-300"/>
    <s v="Bp. Keleti"/>
    <d v="2019-06-24T00:00:00"/>
    <d v="2019-06-24T00:00:00"/>
    <x v="21"/>
    <e v="#N/A"/>
    <s v="szolgálati tároló kialakítás"/>
    <n v="1"/>
    <n v="0"/>
    <n v="1000000"/>
    <m/>
    <m/>
    <n v="0"/>
    <m/>
    <m/>
    <d v="2019-08-23T00:00:00"/>
    <n v="2019"/>
    <n v="8"/>
    <s v=""/>
    <s v=""/>
    <s v=""/>
    <n v="0"/>
    <m/>
    <m/>
    <s v="2191-300"/>
    <s v=""/>
    <s v="kieső"/>
    <s v="nem"/>
    <s v=""/>
    <x v="0"/>
  </r>
  <r>
    <n v="615521913140"/>
    <n v="615521913140"/>
    <n v="615521913140"/>
    <s v="2191-300"/>
    <s v="Bp. Keleti"/>
    <d v="2018-11-14T00:00:00"/>
    <d v="2018-11-14T00:00:00"/>
    <x v="22"/>
    <s v="nincs"/>
    <s v="komfortnövelés (ld. Feltétfüzet)"/>
    <n v="1"/>
    <n v="1"/>
    <n v="50000000"/>
    <s v="Ft/kocsi"/>
    <m/>
    <m/>
    <m/>
    <n v="50000000"/>
    <d v="2019-01-13T00:00:00"/>
    <n v="2019"/>
    <n v="1"/>
    <n v="24225410"/>
    <n v="1421127"/>
    <n v="10578873"/>
    <n v="86225410"/>
    <m/>
    <m/>
    <s v="2191-300"/>
    <s v=""/>
    <s v="kieső"/>
    <s v="igen"/>
    <n v="54000000"/>
    <x v="2"/>
  </r>
  <r>
    <n v="615521913140"/>
    <n v="615521913140"/>
    <n v="615521913140"/>
    <s v="2191-300"/>
    <s v="Bp. Keleti"/>
    <d v="2018-11-14T00:00:00"/>
    <d v="2018-11-14T00:00:00"/>
    <x v="9"/>
    <e v="#N/A"/>
    <s v="hangosítás kiépítés (fix beépítésű mikrofonnal)"/>
    <n v="1"/>
    <n v="1"/>
    <n v="2000000"/>
    <m/>
    <m/>
    <m/>
    <n v="2000000"/>
    <m/>
    <d v="2019-01-13T00:00:00"/>
    <n v="2019"/>
    <n v="1"/>
    <s v=""/>
    <s v=""/>
    <s v=""/>
    <n v="2000000"/>
    <m/>
    <m/>
    <s v="2191-300"/>
    <s v=""/>
    <s v="kieső"/>
    <s v="nem"/>
    <s v=""/>
    <x v="1"/>
  </r>
  <r>
    <n v="615521913140"/>
    <n v="615521913140"/>
    <n v="615521913140"/>
    <s v="2191-300"/>
    <s v="Bp. Keleti"/>
    <d v="2018-11-14T00:00:00"/>
    <d v="2018-11-14T00:00:00"/>
    <x v="34"/>
    <e v="#N/A"/>
    <s v="UIC csere, zöldhurok"/>
    <n v="1"/>
    <n v="1"/>
    <n v="2000000"/>
    <m/>
    <m/>
    <m/>
    <n v="2000000"/>
    <m/>
    <d v="2019-01-13T00:00:00"/>
    <n v="2019"/>
    <n v="1"/>
    <s v=""/>
    <s v=""/>
    <s v=""/>
    <n v="2000000"/>
    <m/>
    <m/>
    <s v="2191-300"/>
    <s v=""/>
    <s v="kieső"/>
    <s v="nem"/>
    <s v=""/>
    <x v="1"/>
  </r>
  <r>
    <n v="615521913140"/>
    <n v="615521913140"/>
    <n v="615521913140"/>
    <s v="2191-300"/>
    <s v="Bp. Keleti"/>
    <d v="2018-11-14T00:00:00"/>
    <d v="2018-11-14T00:00:00"/>
    <x v="21"/>
    <e v="#N/A"/>
    <s v="szolgálati tároló kialakítás"/>
    <n v="1"/>
    <n v="0"/>
    <n v="1000000"/>
    <m/>
    <m/>
    <n v="0"/>
    <m/>
    <m/>
    <d v="2019-01-13T00:00:00"/>
    <n v="2019"/>
    <n v="1"/>
    <s v=""/>
    <s v=""/>
    <s v=""/>
    <n v="0"/>
    <m/>
    <m/>
    <s v="2191-300"/>
    <s v=""/>
    <s v="kieső"/>
    <s v="nem"/>
    <s v=""/>
    <x v="0"/>
  </r>
  <r>
    <n v="615521913157"/>
    <n v="615521913157"/>
    <n v="615521913157"/>
    <s v="2191-300"/>
    <s v="Bp. Keleti"/>
    <d v="2019-09-24T00:00:00"/>
    <d v="2019-09-24T00:00:00"/>
    <x v="22"/>
    <s v="nincs"/>
    <s v="komfortnövelés (ld. Feltétfüzet)"/>
    <n v="1"/>
    <n v="1"/>
    <n v="50000000"/>
    <s v="Ft/kocsi"/>
    <m/>
    <m/>
    <m/>
    <n v="50000000"/>
    <d v="2019-11-23T00:00:00"/>
    <n v="2019"/>
    <n v="11"/>
    <n v="24225410"/>
    <n v="1421127"/>
    <n v="10578873"/>
    <n v="86225410"/>
    <m/>
    <m/>
    <s v="2191-300"/>
    <s v=""/>
    <s v="kieső"/>
    <s v="igen"/>
    <n v="55000000"/>
    <x v="2"/>
  </r>
  <r>
    <n v="615521913157"/>
    <n v="615521913157"/>
    <n v="615521913157"/>
    <s v="2191-300"/>
    <s v="Bp. Keleti"/>
    <d v="2019-09-24T00:00:00"/>
    <d v="2019-09-24T00:00:00"/>
    <x v="9"/>
    <e v="#N/A"/>
    <s v="hangosítás kiépítés (fix beépítésű mikrofonnal)"/>
    <n v="1"/>
    <n v="1"/>
    <n v="2000000"/>
    <m/>
    <m/>
    <m/>
    <n v="2000000"/>
    <m/>
    <d v="2019-11-23T00:00:00"/>
    <n v="2019"/>
    <n v="11"/>
    <s v=""/>
    <s v=""/>
    <s v=""/>
    <n v="2000000"/>
    <m/>
    <m/>
    <s v="2191-300"/>
    <s v=""/>
    <s v="kieső"/>
    <s v="nem"/>
    <s v=""/>
    <x v="1"/>
  </r>
  <r>
    <n v="615521913157"/>
    <n v="615521913157"/>
    <n v="615521913157"/>
    <s v="2191-300"/>
    <s v="Bp. Keleti"/>
    <d v="2019-09-24T00:00:00"/>
    <d v="2019-09-24T00:00:00"/>
    <x v="34"/>
    <e v="#N/A"/>
    <s v="UIC csere, zöldhurok"/>
    <n v="1"/>
    <n v="1"/>
    <n v="2000000"/>
    <m/>
    <m/>
    <m/>
    <n v="2000000"/>
    <m/>
    <d v="2019-11-23T00:00:00"/>
    <n v="2019"/>
    <n v="11"/>
    <s v=""/>
    <s v=""/>
    <s v=""/>
    <n v="2000000"/>
    <m/>
    <m/>
    <s v="2191-300"/>
    <s v=""/>
    <s v="kieső"/>
    <s v="nem"/>
    <s v=""/>
    <x v="1"/>
  </r>
  <r>
    <n v="615521913157"/>
    <n v="615521913157"/>
    <n v="615521913157"/>
    <s v="2191-300"/>
    <s v="Bp. Keleti"/>
    <d v="2019-09-24T00:00:00"/>
    <d v="2019-09-24T00:00:00"/>
    <x v="21"/>
    <e v="#N/A"/>
    <s v="szolgálati tároló kialakítás"/>
    <n v="1"/>
    <n v="1"/>
    <n v="1000000"/>
    <m/>
    <m/>
    <n v="1000000"/>
    <m/>
    <m/>
    <d v="2019-11-23T00:00:00"/>
    <n v="2019"/>
    <n v="11"/>
    <s v=""/>
    <s v=""/>
    <s v=""/>
    <n v="1000000"/>
    <m/>
    <m/>
    <s v="2191-300"/>
    <s v=""/>
    <s v="kieső"/>
    <s v="nem"/>
    <s v=""/>
    <x v="0"/>
  </r>
  <r>
    <n v="615521913165"/>
    <n v="615521913165"/>
    <n v="615521913165"/>
    <s v="2191-300"/>
    <s v="Bp. Keleti"/>
    <d v="2019-09-05T00:00:00"/>
    <d v="2019-09-05T00:00:00"/>
    <x v="22"/>
    <s v="nincs"/>
    <s v="komfortnövelés (ld. Feltétfüzet)"/>
    <n v="1"/>
    <n v="1"/>
    <n v="50000000"/>
    <s v="Ft/kocsi"/>
    <m/>
    <m/>
    <m/>
    <n v="50000000"/>
    <d v="2019-11-04T00:00:00"/>
    <n v="2019"/>
    <n v="11"/>
    <n v="24225410"/>
    <n v="1421127"/>
    <n v="10578873"/>
    <n v="86225410"/>
    <m/>
    <m/>
    <s v="2191-300"/>
    <s v=""/>
    <s v="kieső"/>
    <s v="igen"/>
    <n v="54000000"/>
    <x v="2"/>
  </r>
  <r>
    <n v="615521913165"/>
    <n v="615521913165"/>
    <n v="615521913165"/>
    <s v="2191-300"/>
    <s v="Bp. Keleti"/>
    <d v="2019-09-05T00:00:00"/>
    <d v="2019-09-05T00:00:00"/>
    <x v="9"/>
    <e v="#N/A"/>
    <s v="hangosítás kiépítés (fix beépítésű mikrofonnal)"/>
    <n v="1"/>
    <n v="1"/>
    <n v="2000000"/>
    <m/>
    <m/>
    <m/>
    <n v="2000000"/>
    <m/>
    <d v="2019-11-04T00:00:00"/>
    <n v="2019"/>
    <n v="11"/>
    <s v=""/>
    <s v=""/>
    <s v=""/>
    <n v="2000000"/>
    <m/>
    <m/>
    <s v="2191-300"/>
    <s v=""/>
    <s v="kieső"/>
    <s v="nem"/>
    <s v=""/>
    <x v="1"/>
  </r>
  <r>
    <n v="615521913165"/>
    <n v="615521913165"/>
    <n v="615521913165"/>
    <s v="2191-300"/>
    <s v="Bp. Keleti"/>
    <d v="2019-09-05T00:00:00"/>
    <d v="2019-09-05T00:00:00"/>
    <x v="34"/>
    <e v="#N/A"/>
    <s v="UIC csere, zöldhurok"/>
    <n v="1"/>
    <n v="1"/>
    <n v="2000000"/>
    <m/>
    <m/>
    <m/>
    <n v="2000000"/>
    <m/>
    <d v="2019-11-04T00:00:00"/>
    <n v="2019"/>
    <n v="11"/>
    <s v=""/>
    <s v=""/>
    <s v=""/>
    <n v="2000000"/>
    <m/>
    <m/>
    <s v="2191-300"/>
    <s v=""/>
    <s v="kieső"/>
    <s v="nem"/>
    <s v=""/>
    <x v="1"/>
  </r>
  <r>
    <n v="615521913165"/>
    <n v="615521913165"/>
    <n v="615521913165"/>
    <s v="2191-300"/>
    <s v="Bp. Keleti"/>
    <d v="2019-09-05T00:00:00"/>
    <d v="2019-09-05T00:00:00"/>
    <x v="21"/>
    <e v="#N/A"/>
    <s v="szolgálati tároló kialakítás"/>
    <n v="1"/>
    <n v="0"/>
    <n v="1000000"/>
    <m/>
    <m/>
    <n v="0"/>
    <m/>
    <m/>
    <d v="2019-11-04T00:00:00"/>
    <n v="2019"/>
    <n v="11"/>
    <s v=""/>
    <s v=""/>
    <s v=""/>
    <n v="0"/>
    <m/>
    <m/>
    <s v="2191-300"/>
    <s v=""/>
    <s v="kieső"/>
    <s v="nem"/>
    <s v=""/>
    <x v="0"/>
  </r>
  <r>
    <n v="615521913173"/>
    <n v="615521913173"/>
    <n v="615521913173"/>
    <s v="2191-300"/>
    <s v="Bp. Keleti"/>
    <d v="2019-10-21T00:00:00"/>
    <d v="2019-10-21T00:00:00"/>
    <x v="22"/>
    <s v="nincs"/>
    <s v="komfortnövelés (ld. Feltétfüzet)"/>
    <n v="1"/>
    <n v="1"/>
    <n v="50000000"/>
    <s v="Ft/kocsi"/>
    <m/>
    <m/>
    <m/>
    <n v="50000000"/>
    <d v="2019-12-20T00:00:00"/>
    <n v="2019"/>
    <n v="12"/>
    <n v="24225410"/>
    <n v="1421127"/>
    <n v="10578873"/>
    <n v="86225410"/>
    <m/>
    <m/>
    <s v="2191-300"/>
    <s v=""/>
    <s v="kieső"/>
    <s v="igen"/>
    <n v="54000000"/>
    <x v="2"/>
  </r>
  <r>
    <n v="615521913173"/>
    <n v="615521913173"/>
    <n v="615521913173"/>
    <s v="2191-300"/>
    <s v="Bp. Keleti"/>
    <d v="2019-10-21T00:00:00"/>
    <d v="2019-10-21T00:00:00"/>
    <x v="9"/>
    <e v="#N/A"/>
    <s v="hangosítás kiépítés (fix beépítésű mikrofonnal)"/>
    <n v="1"/>
    <n v="1"/>
    <n v="2000000"/>
    <m/>
    <m/>
    <m/>
    <n v="2000000"/>
    <m/>
    <d v="2019-12-20T00:00:00"/>
    <n v="2019"/>
    <n v="12"/>
    <s v=""/>
    <s v=""/>
    <s v=""/>
    <n v="2000000"/>
    <m/>
    <m/>
    <s v="2191-300"/>
    <s v=""/>
    <s v="kieső"/>
    <s v="nem"/>
    <s v=""/>
    <x v="1"/>
  </r>
  <r>
    <n v="615521913173"/>
    <n v="615521913173"/>
    <n v="615521913173"/>
    <s v="2191-300"/>
    <s v="Bp. Keleti"/>
    <d v="2019-10-21T00:00:00"/>
    <d v="2019-10-21T00:00:00"/>
    <x v="34"/>
    <e v="#N/A"/>
    <s v="UIC csere, zöldhurok"/>
    <n v="1"/>
    <n v="1"/>
    <n v="2000000"/>
    <m/>
    <m/>
    <m/>
    <n v="2000000"/>
    <m/>
    <d v="2019-12-20T00:00:00"/>
    <n v="2019"/>
    <n v="12"/>
    <s v=""/>
    <s v=""/>
    <s v=""/>
    <n v="2000000"/>
    <m/>
    <m/>
    <s v="2191-300"/>
    <s v=""/>
    <s v="kieső"/>
    <s v="nem"/>
    <s v=""/>
    <x v="1"/>
  </r>
  <r>
    <n v="615521913173"/>
    <n v="615521913173"/>
    <n v="615521913173"/>
    <s v="2191-300"/>
    <s v="Bp. Keleti"/>
    <d v="2019-10-21T00:00:00"/>
    <d v="2019-10-21T00:00:00"/>
    <x v="21"/>
    <e v="#N/A"/>
    <s v="szolgálati tároló kialakítás"/>
    <n v="1"/>
    <n v="0"/>
    <n v="1000000"/>
    <m/>
    <m/>
    <n v="0"/>
    <m/>
    <m/>
    <d v="2019-12-20T00:00:00"/>
    <n v="2019"/>
    <n v="12"/>
    <s v=""/>
    <s v=""/>
    <s v=""/>
    <n v="0"/>
    <m/>
    <m/>
    <s v="2191-300"/>
    <s v=""/>
    <s v="kieső"/>
    <s v="nem"/>
    <s v=""/>
    <x v="0"/>
  </r>
  <r>
    <n v="615521913181"/>
    <n v="615521913181"/>
    <n v="615521913181"/>
    <s v="2191-300"/>
    <s v="Bp. Keleti"/>
    <d v="2019-07-20T00:00:00"/>
    <d v="2019-07-20T00:00:00"/>
    <x v="22"/>
    <s v="nincs"/>
    <s v="komfortnövelés (ld. Feltétfüzet)"/>
    <n v="1"/>
    <n v="1"/>
    <n v="50000000"/>
    <s v="Ft/kocsi"/>
    <m/>
    <m/>
    <m/>
    <n v="50000000"/>
    <d v="2019-09-18T00:00:00"/>
    <n v="2019"/>
    <n v="9"/>
    <n v="24225410"/>
    <n v="1421127"/>
    <n v="10578873"/>
    <n v="86225410"/>
    <m/>
    <m/>
    <s v="2191-300"/>
    <s v=""/>
    <s v="kieső"/>
    <s v="igen"/>
    <n v="55000000"/>
    <x v="2"/>
  </r>
  <r>
    <n v="615521913181"/>
    <n v="615521913181"/>
    <n v="615521913181"/>
    <s v="2191-300"/>
    <s v="Bp. Keleti"/>
    <d v="2019-07-20T00:00:00"/>
    <d v="2019-07-20T00:00:00"/>
    <x v="9"/>
    <e v="#N/A"/>
    <s v="hangosítás kiépítés (fix beépítésű mikrofonnal)"/>
    <n v="1"/>
    <n v="1"/>
    <n v="2000000"/>
    <m/>
    <m/>
    <m/>
    <n v="2000000"/>
    <m/>
    <d v="2019-09-18T00:00:00"/>
    <n v="2019"/>
    <n v="9"/>
    <s v=""/>
    <s v=""/>
    <s v=""/>
    <n v="2000000"/>
    <m/>
    <m/>
    <s v="2191-300"/>
    <s v=""/>
    <s v="kieső"/>
    <s v="nem"/>
    <s v=""/>
    <x v="1"/>
  </r>
  <r>
    <n v="615521913181"/>
    <n v="615521913181"/>
    <n v="615521913181"/>
    <s v="2191-300"/>
    <s v="Bp. Keleti"/>
    <d v="2019-07-20T00:00:00"/>
    <d v="2019-07-20T00:00:00"/>
    <x v="34"/>
    <e v="#N/A"/>
    <s v="UIC csere, zöldhurok"/>
    <n v="1"/>
    <n v="1"/>
    <n v="2000000"/>
    <m/>
    <m/>
    <m/>
    <n v="2000000"/>
    <m/>
    <d v="2019-09-18T00:00:00"/>
    <n v="2019"/>
    <n v="9"/>
    <s v=""/>
    <s v=""/>
    <s v=""/>
    <n v="2000000"/>
    <m/>
    <m/>
    <s v="2191-300"/>
    <s v=""/>
    <s v="kieső"/>
    <s v="nem"/>
    <s v=""/>
    <x v="1"/>
  </r>
  <r>
    <n v="615521913181"/>
    <n v="615521913181"/>
    <n v="615521913181"/>
    <s v="2191-300"/>
    <s v="Bp. Keleti"/>
    <d v="2019-07-20T00:00:00"/>
    <d v="2019-07-20T00:00:00"/>
    <x v="21"/>
    <e v="#N/A"/>
    <s v="szolgálati tároló kialakítás"/>
    <n v="1"/>
    <n v="1"/>
    <n v="1000000"/>
    <m/>
    <m/>
    <n v="1000000"/>
    <m/>
    <m/>
    <d v="2019-09-18T00:00:00"/>
    <n v="2019"/>
    <n v="9"/>
    <s v=""/>
    <s v=""/>
    <s v=""/>
    <n v="1000000"/>
    <m/>
    <m/>
    <s v="2191-300"/>
    <s v=""/>
    <s v="kieső"/>
    <s v="nem"/>
    <s v=""/>
    <x v="0"/>
  </r>
  <r>
    <n v="615521913199"/>
    <n v="615521913199"/>
    <n v="615521913199"/>
    <s v="2191-300"/>
    <s v="Bp. Keleti"/>
    <d v="2018-10-14T00:00:00"/>
    <d v="2018-10-14T00:00:00"/>
    <x v="22"/>
    <s v="nincs"/>
    <s v="komfortnövelés (ld. Feltétfüzet)"/>
    <n v="1"/>
    <n v="1"/>
    <n v="50000000"/>
    <s v="Ft/kocsi"/>
    <m/>
    <m/>
    <m/>
    <n v="50000000"/>
    <d v="2018-12-13T00:00:00"/>
    <n v="2018"/>
    <n v="12"/>
    <n v="24225410"/>
    <n v="1421127"/>
    <n v="10578873"/>
    <n v="86225410"/>
    <m/>
    <m/>
    <s v="2191-300"/>
    <s v=""/>
    <s v=""/>
    <s v="igen"/>
    <n v="54000000"/>
    <x v="2"/>
  </r>
  <r>
    <n v="615521913199"/>
    <n v="615521913199"/>
    <n v="615521913199"/>
    <s v="2191-300"/>
    <s v="Bp. Keleti"/>
    <d v="2018-10-14T00:00:00"/>
    <d v="2018-10-14T00:00:00"/>
    <x v="9"/>
    <e v="#N/A"/>
    <s v="hangosítás kiépítés (fix beépítésű mikrofonnal)"/>
    <n v="1"/>
    <n v="1"/>
    <n v="2000000"/>
    <m/>
    <m/>
    <m/>
    <n v="2000000"/>
    <m/>
    <d v="2018-12-13T00:00:00"/>
    <n v="2018"/>
    <n v="12"/>
    <s v=""/>
    <s v=""/>
    <s v=""/>
    <n v="2000000"/>
    <m/>
    <m/>
    <s v="2191-300"/>
    <s v=""/>
    <s v=""/>
    <s v="nem"/>
    <s v=""/>
    <x v="1"/>
  </r>
  <r>
    <n v="615521913199"/>
    <n v="615521913199"/>
    <n v="615521913199"/>
    <s v="2191-300"/>
    <s v="Bp. Keleti"/>
    <d v="2018-10-14T00:00:00"/>
    <d v="2018-10-14T00:00:00"/>
    <x v="34"/>
    <e v="#N/A"/>
    <s v="UIC csere, zöldhurok"/>
    <n v="1"/>
    <n v="1"/>
    <n v="2000000"/>
    <m/>
    <m/>
    <m/>
    <n v="2000000"/>
    <m/>
    <d v="2018-12-13T00:00:00"/>
    <n v="2018"/>
    <n v="12"/>
    <s v=""/>
    <s v=""/>
    <s v=""/>
    <n v="2000000"/>
    <m/>
    <m/>
    <s v="2191-300"/>
    <s v=""/>
    <s v=""/>
    <s v="nem"/>
    <s v=""/>
    <x v="1"/>
  </r>
  <r>
    <n v="615521913199"/>
    <n v="615521913199"/>
    <n v="615521913199"/>
    <s v="2191-300"/>
    <s v="Bp. Keleti"/>
    <d v="2018-10-14T00:00:00"/>
    <d v="2018-10-14T00:00:00"/>
    <x v="21"/>
    <e v="#N/A"/>
    <s v="szolgálati tároló kialakítás"/>
    <n v="1"/>
    <n v="0"/>
    <n v="1000000"/>
    <m/>
    <m/>
    <n v="0"/>
    <m/>
    <m/>
    <d v="2018-12-13T00:00:00"/>
    <n v="2018"/>
    <n v="12"/>
    <s v=""/>
    <s v=""/>
    <s v=""/>
    <n v="0"/>
    <m/>
    <m/>
    <s v="2191-300"/>
    <s v=""/>
    <s v=""/>
    <s v="nem"/>
    <s v=""/>
    <x v="0"/>
  </r>
  <r>
    <n v="615521913207"/>
    <n v="615521913207"/>
    <n v="615521913207"/>
    <s v="2191-300"/>
    <s v="Bp. Keleti"/>
    <d v="2019-06-15T00:00:00"/>
    <d v="2019-06-15T00:00:00"/>
    <x v="22"/>
    <s v="nincs"/>
    <s v="komfortnövelés (ld. Feltétfüzet)"/>
    <n v="1"/>
    <n v="1"/>
    <n v="50000000"/>
    <s v="Ft/kocsi"/>
    <m/>
    <m/>
    <m/>
    <n v="50000000"/>
    <d v="2019-08-14T00:00:00"/>
    <n v="2019"/>
    <n v="8"/>
    <n v="24225410"/>
    <n v="1421127"/>
    <n v="10578873"/>
    <n v="86225410"/>
    <m/>
    <m/>
    <s v="2191-300"/>
    <s v=""/>
    <s v=""/>
    <s v="igen"/>
    <n v="54000000"/>
    <x v="2"/>
  </r>
  <r>
    <n v="615521913207"/>
    <n v="615521913207"/>
    <n v="615521913207"/>
    <s v="2191-300"/>
    <s v="Bp. Keleti"/>
    <d v="2019-06-15T00:00:00"/>
    <d v="2019-06-15T00:00:00"/>
    <x v="9"/>
    <e v="#N/A"/>
    <s v="hangosítás kiépítés (fix beépítésű mikrofonnal)"/>
    <n v="1"/>
    <n v="1"/>
    <n v="2000000"/>
    <m/>
    <m/>
    <m/>
    <n v="2000000"/>
    <m/>
    <d v="2019-08-14T00:00:00"/>
    <n v="2019"/>
    <n v="8"/>
    <s v=""/>
    <s v=""/>
    <s v=""/>
    <n v="2000000"/>
    <m/>
    <m/>
    <s v="2191-300"/>
    <s v=""/>
    <s v=""/>
    <s v="nem"/>
    <s v=""/>
    <x v="1"/>
  </r>
  <r>
    <n v="615521913207"/>
    <n v="615521913207"/>
    <n v="615521913207"/>
    <s v="2191-300"/>
    <s v="Bp. Keleti"/>
    <d v="2019-06-15T00:00:00"/>
    <d v="2019-06-15T00:00:00"/>
    <x v="34"/>
    <e v="#N/A"/>
    <s v="UIC csere, zöldhurok"/>
    <n v="1"/>
    <n v="1"/>
    <n v="2000000"/>
    <m/>
    <m/>
    <m/>
    <n v="2000000"/>
    <m/>
    <d v="2019-08-14T00:00:00"/>
    <n v="2019"/>
    <n v="8"/>
    <s v=""/>
    <s v=""/>
    <s v=""/>
    <n v="2000000"/>
    <m/>
    <m/>
    <s v="2191-300"/>
    <s v=""/>
    <s v=""/>
    <s v="nem"/>
    <s v=""/>
    <x v="1"/>
  </r>
  <r>
    <n v="615521913207"/>
    <n v="615521913207"/>
    <n v="615521913207"/>
    <s v="2191-300"/>
    <s v="Bp. Keleti"/>
    <d v="2019-06-15T00:00:00"/>
    <d v="2019-06-15T00:00:00"/>
    <x v="21"/>
    <e v="#N/A"/>
    <s v="szolgálati tároló kialakítás"/>
    <n v="1"/>
    <n v="0"/>
    <n v="1000000"/>
    <m/>
    <m/>
    <n v="0"/>
    <m/>
    <m/>
    <d v="2019-08-14T00:00:00"/>
    <n v="2019"/>
    <n v="8"/>
    <s v=""/>
    <s v=""/>
    <s v=""/>
    <n v="0"/>
    <m/>
    <m/>
    <s v="2191-300"/>
    <s v=""/>
    <s v=""/>
    <s v="nem"/>
    <s v=""/>
    <x v="0"/>
  </r>
  <r>
    <n v="615521913215"/>
    <n v="615521913215"/>
    <n v="615521913215"/>
    <s v="2191-300"/>
    <s v="Bp. Keleti"/>
    <d v="2019-10-02T00:00:00"/>
    <d v="2019-10-02T00:00:00"/>
    <x v="22"/>
    <s v="nincs"/>
    <s v="komfortnövelés (ld. Feltétfüzet)"/>
    <n v="1"/>
    <n v="1"/>
    <n v="50000000"/>
    <s v="Ft/kocsi"/>
    <m/>
    <m/>
    <m/>
    <n v="50000000"/>
    <d v="2019-12-01T00:00:00"/>
    <n v="2019"/>
    <n v="12"/>
    <n v="24225410"/>
    <n v="1421127"/>
    <n v="10578873"/>
    <n v="86225410"/>
    <m/>
    <m/>
    <s v="2191-300"/>
    <s v=""/>
    <s v="kieső"/>
    <s v="igen"/>
    <n v="55000000"/>
    <x v="2"/>
  </r>
  <r>
    <n v="615521913215"/>
    <n v="615521913215"/>
    <n v="615521913215"/>
    <s v="2191-300"/>
    <s v="Bp. Keleti"/>
    <d v="2019-10-02T00:00:00"/>
    <d v="2019-10-02T00:00:00"/>
    <x v="9"/>
    <e v="#N/A"/>
    <s v="hangosítás kiépítés (fix beépítésű mikrofonnal)"/>
    <n v="1"/>
    <n v="1"/>
    <n v="2000000"/>
    <m/>
    <m/>
    <m/>
    <n v="2000000"/>
    <m/>
    <d v="2019-12-01T00:00:00"/>
    <n v="2019"/>
    <n v="12"/>
    <s v=""/>
    <s v=""/>
    <s v=""/>
    <n v="2000000"/>
    <m/>
    <m/>
    <s v="2191-300"/>
    <s v=""/>
    <s v="kieső"/>
    <s v="nem"/>
    <s v=""/>
    <x v="1"/>
  </r>
  <r>
    <n v="615521913215"/>
    <n v="615521913215"/>
    <n v="615521913215"/>
    <s v="2191-300"/>
    <s v="Bp. Keleti"/>
    <d v="2019-10-02T00:00:00"/>
    <d v="2019-10-02T00:00:00"/>
    <x v="34"/>
    <e v="#N/A"/>
    <s v="UIC csere, zöldhurok"/>
    <n v="1"/>
    <n v="1"/>
    <n v="2000000"/>
    <m/>
    <m/>
    <m/>
    <n v="2000000"/>
    <m/>
    <d v="2019-12-01T00:00:00"/>
    <n v="2019"/>
    <n v="12"/>
    <s v=""/>
    <s v=""/>
    <s v=""/>
    <n v="2000000"/>
    <m/>
    <m/>
    <s v="2191-300"/>
    <s v=""/>
    <s v="kieső"/>
    <s v="nem"/>
    <s v=""/>
    <x v="1"/>
  </r>
  <r>
    <n v="615521913215"/>
    <n v="615521913215"/>
    <n v="615521913215"/>
    <s v="2191-300"/>
    <s v="Bp. Keleti"/>
    <d v="2019-10-02T00:00:00"/>
    <d v="2019-10-02T00:00:00"/>
    <x v="21"/>
    <e v="#N/A"/>
    <s v="szolgálati tároló kialakítás"/>
    <n v="1"/>
    <n v="1"/>
    <n v="1000000"/>
    <m/>
    <m/>
    <n v="1000000"/>
    <m/>
    <m/>
    <d v="2019-12-01T00:00:00"/>
    <n v="2019"/>
    <n v="12"/>
    <s v=""/>
    <s v=""/>
    <s v=""/>
    <n v="1000000"/>
    <m/>
    <m/>
    <s v="2191-300"/>
    <s v=""/>
    <s v="kieső"/>
    <s v="nem"/>
    <s v=""/>
    <x v="0"/>
  </r>
  <r>
    <n v="615521913223"/>
    <n v="615521913223"/>
    <n v="615521913223"/>
    <s v="2191-300"/>
    <s v="Bp. Keleti"/>
    <d v="2019-10-02T00:00:00"/>
    <d v="2019-10-02T00:00:00"/>
    <x v="22"/>
    <s v="nincs"/>
    <s v="komfortnövelés (ld. Feltétfüzet)"/>
    <n v="1"/>
    <n v="1"/>
    <n v="50000000"/>
    <s v="Ft/kocsi"/>
    <m/>
    <m/>
    <m/>
    <n v="50000000"/>
    <d v="2019-12-01T00:00:00"/>
    <n v="2019"/>
    <n v="12"/>
    <n v="24225410"/>
    <n v="1421127"/>
    <n v="10578873"/>
    <n v="86225410"/>
    <m/>
    <m/>
    <s v="2191-300"/>
    <s v=""/>
    <s v=""/>
    <s v="igen"/>
    <n v="54000000"/>
    <x v="2"/>
  </r>
  <r>
    <n v="615521913223"/>
    <n v="615521913223"/>
    <n v="615521913223"/>
    <s v="2191-300"/>
    <s v="Bp. Keleti"/>
    <d v="2019-10-02T00:00:00"/>
    <d v="2019-10-02T00:00:00"/>
    <x v="9"/>
    <e v="#N/A"/>
    <s v="hangosítás kiépítés (fix beépítésű mikrofonnal)"/>
    <n v="1"/>
    <n v="1"/>
    <n v="2000000"/>
    <m/>
    <m/>
    <m/>
    <n v="2000000"/>
    <m/>
    <d v="2019-12-01T00:00:00"/>
    <n v="2019"/>
    <n v="12"/>
    <s v=""/>
    <s v=""/>
    <s v=""/>
    <n v="2000000"/>
    <m/>
    <m/>
    <s v="2191-300"/>
    <s v=""/>
    <s v=""/>
    <s v="nem"/>
    <s v=""/>
    <x v="1"/>
  </r>
  <r>
    <n v="615521913223"/>
    <n v="615521913223"/>
    <n v="615521913223"/>
    <s v="2191-300"/>
    <s v="Bp. Keleti"/>
    <d v="2019-10-02T00:00:00"/>
    <d v="2019-10-02T00:00:00"/>
    <x v="34"/>
    <e v="#N/A"/>
    <s v="UIC csere, zöldhurok"/>
    <n v="1"/>
    <n v="1"/>
    <n v="2000000"/>
    <m/>
    <m/>
    <m/>
    <n v="2000000"/>
    <m/>
    <d v="2019-12-01T00:00:00"/>
    <n v="2019"/>
    <n v="12"/>
    <s v=""/>
    <s v=""/>
    <s v=""/>
    <n v="2000000"/>
    <m/>
    <m/>
    <s v="2191-300"/>
    <s v=""/>
    <s v=""/>
    <s v="nem"/>
    <s v=""/>
    <x v="1"/>
  </r>
  <r>
    <n v="615521913223"/>
    <n v="615521913223"/>
    <n v="615521913223"/>
    <s v="2191-300"/>
    <s v="Bp. Keleti"/>
    <d v="2019-10-02T00:00:00"/>
    <d v="2019-10-02T00:00:00"/>
    <x v="21"/>
    <e v="#N/A"/>
    <s v="szolgálati tároló kialakítás"/>
    <n v="1"/>
    <n v="0"/>
    <n v="1000000"/>
    <m/>
    <m/>
    <n v="0"/>
    <m/>
    <m/>
    <d v="2019-12-01T00:00:00"/>
    <n v="2019"/>
    <n v="12"/>
    <s v=""/>
    <s v=""/>
    <s v=""/>
    <n v="0"/>
    <m/>
    <m/>
    <s v="2191-300"/>
    <s v=""/>
    <s v=""/>
    <s v="nem"/>
    <s v=""/>
    <x v="0"/>
  </r>
  <r>
    <n v="615521913231"/>
    <n v="615521913231"/>
    <n v="615521913231"/>
    <s v="2191-300"/>
    <s v="Bp. Keleti"/>
    <d v="2020-04-15T00:00:00"/>
    <d v="2020-04-15T00:00:00"/>
    <x v="22"/>
    <s v="nincs"/>
    <s v="komfortnövelés (ld. Feltétfüzet)"/>
    <n v="1"/>
    <n v="1"/>
    <n v="50000000"/>
    <s v="Ft/kocsi"/>
    <m/>
    <m/>
    <m/>
    <n v="50000000"/>
    <d v="2020-06-14T00:00:00"/>
    <n v="2020"/>
    <n v="6"/>
    <n v="24225410"/>
    <n v="1421127"/>
    <n v="10578873"/>
    <n v="86225410"/>
    <m/>
    <m/>
    <s v="2191-300"/>
    <s v=""/>
    <s v="kieső"/>
    <s v="igen"/>
    <n v="54000000"/>
    <x v="2"/>
  </r>
  <r>
    <n v="615521913231"/>
    <n v="615521913231"/>
    <n v="615521913231"/>
    <s v="2191-300"/>
    <s v="Bp. Keleti"/>
    <d v="2020-04-15T00:00:00"/>
    <d v="2020-04-15T00:00:00"/>
    <x v="9"/>
    <e v="#N/A"/>
    <s v="hangosítás kiépítés (fix beépítésű mikrofonnal)"/>
    <n v="1"/>
    <n v="1"/>
    <n v="2000000"/>
    <m/>
    <m/>
    <m/>
    <n v="2000000"/>
    <m/>
    <d v="2020-06-14T00:00:00"/>
    <n v="2020"/>
    <n v="6"/>
    <s v=""/>
    <s v=""/>
    <s v=""/>
    <n v="2000000"/>
    <m/>
    <m/>
    <s v="2191-300"/>
    <s v=""/>
    <s v="kieső"/>
    <s v="nem"/>
    <s v=""/>
    <x v="1"/>
  </r>
  <r>
    <n v="615521913231"/>
    <n v="615521913231"/>
    <n v="615521913231"/>
    <s v="2191-300"/>
    <s v="Bp. Keleti"/>
    <d v="2020-04-15T00:00:00"/>
    <d v="2020-04-15T00:00:00"/>
    <x v="34"/>
    <e v="#N/A"/>
    <s v="UIC csere, zöldhurok"/>
    <n v="1"/>
    <n v="1"/>
    <n v="2000000"/>
    <m/>
    <m/>
    <m/>
    <n v="2000000"/>
    <m/>
    <d v="2020-06-14T00:00:00"/>
    <n v="2020"/>
    <n v="6"/>
    <s v=""/>
    <s v=""/>
    <s v=""/>
    <n v="2000000"/>
    <m/>
    <m/>
    <s v="2191-300"/>
    <s v=""/>
    <s v="kieső"/>
    <s v="nem"/>
    <s v=""/>
    <x v="1"/>
  </r>
  <r>
    <n v="615521913231"/>
    <n v="615521913231"/>
    <n v="615521913231"/>
    <s v="2191-300"/>
    <s v="Bp. Keleti"/>
    <d v="2020-04-15T00:00:00"/>
    <d v="2020-04-15T00:00:00"/>
    <x v="21"/>
    <e v="#N/A"/>
    <s v="szolgálati tároló kialakítás"/>
    <n v="1"/>
    <n v="0"/>
    <n v="1000000"/>
    <m/>
    <m/>
    <n v="0"/>
    <m/>
    <m/>
    <d v="2020-06-14T00:00:00"/>
    <n v="2020"/>
    <n v="6"/>
    <s v=""/>
    <s v=""/>
    <s v=""/>
    <n v="0"/>
    <m/>
    <m/>
    <s v="2191-300"/>
    <s v=""/>
    <s v="kieső"/>
    <s v="nem"/>
    <s v=""/>
    <x v="0"/>
  </r>
  <r>
    <n v="615521913249"/>
    <n v="615521913249"/>
    <n v="615521913249"/>
    <s v="2191-300"/>
    <s v="Bp. Keleti"/>
    <d v="2019-09-28T00:00:00"/>
    <d v="2019-09-28T00:00:00"/>
    <x v="22"/>
    <s v="nincs"/>
    <s v="komfortnövelés (ld. Feltétfüzet)"/>
    <n v="1"/>
    <n v="1"/>
    <n v="50000000"/>
    <s v="Ft/kocsi"/>
    <m/>
    <m/>
    <m/>
    <n v="50000000"/>
    <d v="2019-11-27T00:00:00"/>
    <n v="2019"/>
    <n v="11"/>
    <n v="24225410"/>
    <n v="1421127"/>
    <n v="10578873"/>
    <n v="86225410"/>
    <m/>
    <m/>
    <s v="2191-300"/>
    <s v=""/>
    <s v="kieső"/>
    <s v="igen"/>
    <n v="55000000"/>
    <x v="2"/>
  </r>
  <r>
    <n v="615521913249"/>
    <n v="615521913249"/>
    <n v="615521913249"/>
    <s v="2191-300"/>
    <s v="Bp. Keleti"/>
    <d v="2019-09-28T00:00:00"/>
    <d v="2019-09-28T00:00:00"/>
    <x v="9"/>
    <e v="#N/A"/>
    <s v="hangosítás kiépítés (fix beépítésű mikrofonnal)"/>
    <n v="1"/>
    <n v="1"/>
    <n v="2000000"/>
    <m/>
    <m/>
    <m/>
    <n v="2000000"/>
    <m/>
    <d v="2019-11-27T00:00:00"/>
    <n v="2019"/>
    <n v="11"/>
    <s v=""/>
    <s v=""/>
    <s v=""/>
    <n v="2000000"/>
    <m/>
    <m/>
    <s v="2191-300"/>
    <s v=""/>
    <s v="kieső"/>
    <s v="nem"/>
    <s v=""/>
    <x v="1"/>
  </r>
  <r>
    <n v="615521913249"/>
    <n v="615521913249"/>
    <n v="615521913249"/>
    <s v="2191-300"/>
    <s v="Bp. Keleti"/>
    <d v="2019-09-28T00:00:00"/>
    <d v="2019-09-28T00:00:00"/>
    <x v="34"/>
    <e v="#N/A"/>
    <s v="UIC csere, zöldhurok"/>
    <n v="1"/>
    <n v="1"/>
    <n v="2000000"/>
    <m/>
    <m/>
    <m/>
    <n v="2000000"/>
    <m/>
    <d v="2019-11-27T00:00:00"/>
    <n v="2019"/>
    <n v="11"/>
    <s v=""/>
    <s v=""/>
    <s v=""/>
    <n v="2000000"/>
    <m/>
    <m/>
    <s v="2191-300"/>
    <s v=""/>
    <s v="kieső"/>
    <s v="nem"/>
    <s v=""/>
    <x v="1"/>
  </r>
  <r>
    <n v="615521913249"/>
    <n v="615521913249"/>
    <n v="615521913249"/>
    <s v="2191-300"/>
    <s v="Bp. Keleti"/>
    <d v="2019-09-28T00:00:00"/>
    <d v="2019-09-28T00:00:00"/>
    <x v="21"/>
    <e v="#N/A"/>
    <s v="szolgálati tároló kialakítás"/>
    <n v="1"/>
    <n v="1"/>
    <n v="1000000"/>
    <m/>
    <m/>
    <n v="1000000"/>
    <m/>
    <m/>
    <d v="2019-11-27T00:00:00"/>
    <n v="2019"/>
    <n v="11"/>
    <s v=""/>
    <s v=""/>
    <s v=""/>
    <n v="1000000"/>
    <m/>
    <m/>
    <s v="2191-300"/>
    <s v=""/>
    <s v="kieső"/>
    <s v="nem"/>
    <s v=""/>
    <x v="0"/>
  </r>
  <r>
    <n v="615521913256"/>
    <n v="615521913256"/>
    <n v="615521913256"/>
    <s v="2191-300"/>
    <s v="Bp. Keleti"/>
    <d v="2018-10-27T00:00:00"/>
    <d v="2018-10-27T00:00:00"/>
    <x v="22"/>
    <s v="nincs"/>
    <s v="komfortnövelés (ld. Feltétfüzet)"/>
    <n v="1"/>
    <n v="1"/>
    <n v="50000000"/>
    <s v="Ft/kocsi"/>
    <m/>
    <m/>
    <m/>
    <n v="50000000"/>
    <d v="2018-12-26T00:00:00"/>
    <n v="2018"/>
    <n v="12"/>
    <n v="24225410"/>
    <n v="1421127"/>
    <n v="10578873"/>
    <n v="86225410"/>
    <m/>
    <m/>
    <s v="2191-300"/>
    <s v=""/>
    <s v=""/>
    <s v="igen"/>
    <n v="54000000"/>
    <x v="2"/>
  </r>
  <r>
    <n v="615521913256"/>
    <n v="615521913256"/>
    <n v="615521913256"/>
    <s v="2191-300"/>
    <s v="Bp. Keleti"/>
    <d v="2018-10-27T00:00:00"/>
    <d v="2018-10-27T00:00:00"/>
    <x v="9"/>
    <e v="#N/A"/>
    <s v="hangosítás kiépítés (fix beépítésű mikrofonnal)"/>
    <n v="1"/>
    <n v="1"/>
    <n v="2000000"/>
    <m/>
    <m/>
    <m/>
    <n v="2000000"/>
    <m/>
    <d v="2018-12-26T00:00:00"/>
    <n v="2018"/>
    <n v="12"/>
    <s v=""/>
    <s v=""/>
    <s v=""/>
    <n v="2000000"/>
    <m/>
    <m/>
    <s v="2191-300"/>
    <s v=""/>
    <s v=""/>
    <s v="nem"/>
    <s v=""/>
    <x v="1"/>
  </r>
  <r>
    <n v="615521913256"/>
    <n v="615521913256"/>
    <n v="615521913256"/>
    <s v="2191-300"/>
    <s v="Bp. Keleti"/>
    <d v="2018-10-27T00:00:00"/>
    <d v="2018-10-27T00:00:00"/>
    <x v="34"/>
    <e v="#N/A"/>
    <s v="UIC csere, zöldhurok"/>
    <n v="1"/>
    <n v="1"/>
    <n v="2000000"/>
    <m/>
    <m/>
    <m/>
    <n v="2000000"/>
    <m/>
    <d v="2018-12-26T00:00:00"/>
    <n v="2018"/>
    <n v="12"/>
    <s v=""/>
    <s v=""/>
    <s v=""/>
    <n v="2000000"/>
    <m/>
    <m/>
    <s v="2191-300"/>
    <s v=""/>
    <s v=""/>
    <s v="nem"/>
    <s v=""/>
    <x v="1"/>
  </r>
  <r>
    <n v="615521913256"/>
    <n v="615521913256"/>
    <n v="615521913256"/>
    <s v="2191-300"/>
    <s v="Bp. Keleti"/>
    <d v="2018-10-27T00:00:00"/>
    <d v="2018-10-27T00:00:00"/>
    <x v="21"/>
    <e v="#N/A"/>
    <s v="szolgálati tároló kialakítás"/>
    <n v="1"/>
    <n v="0"/>
    <n v="1000000"/>
    <m/>
    <m/>
    <n v="0"/>
    <m/>
    <m/>
    <d v="2018-12-26T00:00:00"/>
    <n v="2018"/>
    <n v="12"/>
    <s v=""/>
    <s v=""/>
    <s v=""/>
    <n v="0"/>
    <m/>
    <m/>
    <s v="2191-300"/>
    <s v=""/>
    <s v=""/>
    <s v="nem"/>
    <s v=""/>
    <x v="0"/>
  </r>
  <r>
    <n v="615521913264"/>
    <n v="615521913264"/>
    <n v="615521913264"/>
    <s v="2191-300"/>
    <s v="Bp. Keleti"/>
    <d v="2019-10-22T00:00:00"/>
    <d v="2019-10-22T00:00:00"/>
    <x v="22"/>
    <s v="nincs"/>
    <s v="komfortnövelés (ld. Feltétfüzet)"/>
    <n v="1"/>
    <n v="1"/>
    <n v="50000000"/>
    <s v="Ft/kocsi"/>
    <m/>
    <m/>
    <m/>
    <n v="50000000"/>
    <d v="2019-12-21T00:00:00"/>
    <n v="2019"/>
    <n v="12"/>
    <n v="24225410"/>
    <n v="1421127"/>
    <n v="10578873"/>
    <n v="86225410"/>
    <m/>
    <m/>
    <s v="2191-300"/>
    <s v=""/>
    <s v=""/>
    <s v="igen"/>
    <n v="54000000"/>
    <x v="2"/>
  </r>
  <r>
    <n v="615521913264"/>
    <n v="615521913264"/>
    <n v="615521913264"/>
    <s v="2191-300"/>
    <s v="Bp. Keleti"/>
    <d v="2019-10-22T00:00:00"/>
    <d v="2019-10-22T00:00:00"/>
    <x v="9"/>
    <e v="#N/A"/>
    <s v="hangosítás kiépítés (fix beépítésű mikrofonnal)"/>
    <n v="1"/>
    <n v="1"/>
    <n v="2000000"/>
    <m/>
    <m/>
    <m/>
    <n v="2000000"/>
    <m/>
    <d v="2019-12-21T00:00:00"/>
    <n v="2019"/>
    <n v="12"/>
    <s v=""/>
    <s v=""/>
    <s v=""/>
    <n v="2000000"/>
    <m/>
    <m/>
    <s v="2191-300"/>
    <s v=""/>
    <s v=""/>
    <s v="nem"/>
    <s v=""/>
    <x v="1"/>
  </r>
  <r>
    <n v="615521913264"/>
    <n v="615521913264"/>
    <n v="615521913264"/>
    <s v="2191-300"/>
    <s v="Bp. Keleti"/>
    <d v="2019-10-22T00:00:00"/>
    <d v="2019-10-22T00:00:00"/>
    <x v="34"/>
    <e v="#N/A"/>
    <s v="UIC csere, zöldhurok"/>
    <n v="1"/>
    <n v="1"/>
    <n v="2000000"/>
    <m/>
    <m/>
    <m/>
    <n v="2000000"/>
    <m/>
    <d v="2019-12-21T00:00:00"/>
    <n v="2019"/>
    <n v="12"/>
    <s v=""/>
    <s v=""/>
    <s v=""/>
    <n v="2000000"/>
    <m/>
    <m/>
    <s v="2191-300"/>
    <s v=""/>
    <s v=""/>
    <s v="nem"/>
    <s v=""/>
    <x v="1"/>
  </r>
  <r>
    <n v="615521913264"/>
    <n v="615521913264"/>
    <n v="615521913264"/>
    <s v="2191-300"/>
    <s v="Bp. Keleti"/>
    <d v="2019-10-22T00:00:00"/>
    <d v="2019-10-22T00:00:00"/>
    <x v="21"/>
    <e v="#N/A"/>
    <s v="szolgálati tároló kialakítás"/>
    <n v="1"/>
    <n v="0"/>
    <n v="1000000"/>
    <m/>
    <m/>
    <n v="0"/>
    <m/>
    <m/>
    <d v="2019-12-21T00:00:00"/>
    <n v="2019"/>
    <n v="12"/>
    <s v=""/>
    <s v=""/>
    <s v=""/>
    <n v="0"/>
    <m/>
    <m/>
    <s v="2191-300"/>
    <s v=""/>
    <s v=""/>
    <s v="nem"/>
    <s v=""/>
    <x v="0"/>
  </r>
  <r>
    <n v="615521913272"/>
    <n v="615521913272"/>
    <n v="615521913272"/>
    <s v="2191-300"/>
    <s v="Bp. Keleti"/>
    <d v="2020-02-16T00:00:00"/>
    <d v="2020-02-16T00:00:00"/>
    <x v="22"/>
    <s v="nincs"/>
    <s v="komfortnövelés (ld. Feltétfüzet)"/>
    <n v="1"/>
    <n v="1"/>
    <n v="50000000"/>
    <s v="Ft/kocsi"/>
    <m/>
    <m/>
    <m/>
    <n v="50000000"/>
    <d v="2020-04-16T00:00:00"/>
    <n v="2020"/>
    <n v="4"/>
    <n v="24225410"/>
    <n v="1421127"/>
    <n v="10578873"/>
    <n v="86225410"/>
    <m/>
    <m/>
    <s v="2191-300"/>
    <s v=""/>
    <s v="kieső"/>
    <s v="igen"/>
    <n v="55000000"/>
    <x v="2"/>
  </r>
  <r>
    <n v="615521913272"/>
    <n v="615521913272"/>
    <n v="615521913272"/>
    <s v="2191-300"/>
    <s v="Bp. Keleti"/>
    <d v="2020-02-16T00:00:00"/>
    <d v="2020-02-16T00:00:00"/>
    <x v="9"/>
    <e v="#N/A"/>
    <s v="hangosítás kiépítés (fix beépítésű mikrofonnal)"/>
    <n v="1"/>
    <n v="1"/>
    <n v="2000000"/>
    <m/>
    <m/>
    <m/>
    <n v="2000000"/>
    <m/>
    <d v="2020-04-16T00:00:00"/>
    <n v="2020"/>
    <n v="4"/>
    <s v=""/>
    <s v=""/>
    <s v=""/>
    <n v="2000000"/>
    <m/>
    <m/>
    <s v="2191-300"/>
    <s v=""/>
    <s v="kieső"/>
    <s v="nem"/>
    <s v=""/>
    <x v="1"/>
  </r>
  <r>
    <n v="615521913272"/>
    <n v="615521913272"/>
    <n v="615521913272"/>
    <s v="2191-300"/>
    <s v="Bp. Keleti"/>
    <d v="2020-02-16T00:00:00"/>
    <d v="2020-02-16T00:00:00"/>
    <x v="34"/>
    <e v="#N/A"/>
    <s v="UIC csere, zöldhurok"/>
    <n v="1"/>
    <n v="1"/>
    <n v="2000000"/>
    <m/>
    <m/>
    <m/>
    <n v="2000000"/>
    <m/>
    <d v="2020-04-16T00:00:00"/>
    <n v="2020"/>
    <n v="4"/>
    <s v=""/>
    <s v=""/>
    <s v=""/>
    <n v="2000000"/>
    <m/>
    <m/>
    <s v="2191-300"/>
    <s v=""/>
    <s v="kieső"/>
    <s v="nem"/>
    <s v=""/>
    <x v="1"/>
  </r>
  <r>
    <n v="615521913272"/>
    <n v="615521913272"/>
    <n v="615521913272"/>
    <s v="2191-300"/>
    <s v="Bp. Keleti"/>
    <d v="2020-02-16T00:00:00"/>
    <d v="2020-02-16T00:00:00"/>
    <x v="21"/>
    <e v="#N/A"/>
    <s v="szolgálati tároló kialakítás"/>
    <n v="1"/>
    <n v="1"/>
    <n v="1000000"/>
    <m/>
    <m/>
    <n v="1000000"/>
    <m/>
    <m/>
    <d v="2020-04-16T00:00:00"/>
    <n v="2020"/>
    <n v="4"/>
    <s v=""/>
    <s v=""/>
    <s v=""/>
    <n v="1000000"/>
    <m/>
    <m/>
    <s v="2191-300"/>
    <s v=""/>
    <s v="kieső"/>
    <s v="nem"/>
    <s v=""/>
    <x v="0"/>
  </r>
  <r>
    <n v="615521913280"/>
    <n v="615521913280"/>
    <n v="615521913280"/>
    <s v="2191-300"/>
    <s v="Bp. Keleti"/>
    <d v="2019-06-17T00:00:00"/>
    <d v="2019-06-17T00:00:00"/>
    <x v="22"/>
    <s v="nincs"/>
    <s v="komfortnövelés (ld. Feltétfüzet)"/>
    <n v="1"/>
    <n v="1"/>
    <n v="50000000"/>
    <s v="Ft/kocsi"/>
    <m/>
    <m/>
    <m/>
    <n v="50000000"/>
    <d v="2019-08-16T00:00:00"/>
    <n v="2019"/>
    <n v="8"/>
    <n v="24225410"/>
    <n v="1421127"/>
    <n v="10578873"/>
    <n v="86225410"/>
    <m/>
    <m/>
    <s v="2191-300"/>
    <s v=""/>
    <s v=""/>
    <s v="igen"/>
    <n v="54000000"/>
    <x v="2"/>
  </r>
  <r>
    <n v="615521913280"/>
    <n v="615521913280"/>
    <n v="615521913280"/>
    <s v="2191-300"/>
    <s v="Bp. Keleti"/>
    <d v="2019-06-17T00:00:00"/>
    <d v="2019-06-17T00:00:00"/>
    <x v="9"/>
    <e v="#N/A"/>
    <s v="hangosítás kiépítés (fix beépítésű mikrofonnal)"/>
    <n v="1"/>
    <n v="1"/>
    <n v="2000000"/>
    <m/>
    <m/>
    <m/>
    <n v="2000000"/>
    <m/>
    <d v="2019-08-16T00:00:00"/>
    <n v="2019"/>
    <n v="8"/>
    <s v=""/>
    <s v=""/>
    <s v=""/>
    <n v="2000000"/>
    <m/>
    <m/>
    <s v="2191-300"/>
    <s v=""/>
    <s v=""/>
    <s v="nem"/>
    <s v=""/>
    <x v="1"/>
  </r>
  <r>
    <n v="615521913280"/>
    <n v="615521913280"/>
    <n v="615521913280"/>
    <s v="2191-300"/>
    <s v="Bp. Keleti"/>
    <d v="2019-06-17T00:00:00"/>
    <d v="2019-06-17T00:00:00"/>
    <x v="34"/>
    <e v="#N/A"/>
    <s v="UIC csere, zöldhurok"/>
    <n v="1"/>
    <n v="1"/>
    <n v="2000000"/>
    <m/>
    <m/>
    <m/>
    <n v="2000000"/>
    <m/>
    <d v="2019-08-16T00:00:00"/>
    <n v="2019"/>
    <n v="8"/>
    <s v=""/>
    <s v=""/>
    <s v=""/>
    <n v="2000000"/>
    <m/>
    <m/>
    <s v="2191-300"/>
    <s v=""/>
    <s v=""/>
    <s v="nem"/>
    <s v=""/>
    <x v="1"/>
  </r>
  <r>
    <n v="615521913280"/>
    <n v="615521913280"/>
    <n v="615521913280"/>
    <s v="2191-300"/>
    <s v="Bp. Keleti"/>
    <d v="2019-06-17T00:00:00"/>
    <d v="2019-06-17T00:00:00"/>
    <x v="21"/>
    <e v="#N/A"/>
    <s v="szolgálati tároló kialakítás"/>
    <n v="1"/>
    <n v="0"/>
    <n v="1000000"/>
    <m/>
    <m/>
    <n v="0"/>
    <m/>
    <m/>
    <d v="2019-08-16T00:00:00"/>
    <n v="2019"/>
    <n v="8"/>
    <s v=""/>
    <s v=""/>
    <s v=""/>
    <n v="0"/>
    <m/>
    <m/>
    <s v="2191-300"/>
    <s v=""/>
    <s v=""/>
    <s v="nem"/>
    <s v=""/>
    <x v="0"/>
  </r>
  <r>
    <n v="615521913298"/>
    <n v="615521913298"/>
    <n v="615521913298"/>
    <s v="2191-300"/>
    <s v="Bp. Keleti"/>
    <d v="2020-01-27T00:00:00"/>
    <d v="2020-01-27T00:00:00"/>
    <x v="22"/>
    <s v="nincs"/>
    <s v="komfortnövelés (ld. Feltétfüzet)"/>
    <n v="1"/>
    <n v="1"/>
    <n v="50000000"/>
    <s v="Ft/kocsi"/>
    <m/>
    <m/>
    <m/>
    <n v="50000000"/>
    <d v="2020-03-27T00:00:00"/>
    <n v="2020"/>
    <n v="3"/>
    <n v="24225410"/>
    <n v="1421127"/>
    <n v="10578873"/>
    <n v="86225410"/>
    <m/>
    <m/>
    <s v="2191-300"/>
    <s v=""/>
    <s v=""/>
    <s v="igen"/>
    <n v="54000000"/>
    <x v="2"/>
  </r>
  <r>
    <n v="615521913298"/>
    <n v="615521913298"/>
    <n v="615521913298"/>
    <s v="2191-300"/>
    <s v="Bp. Keleti"/>
    <d v="2020-01-27T00:00:00"/>
    <d v="2020-01-27T00:00:00"/>
    <x v="9"/>
    <e v="#N/A"/>
    <s v="hangosítás kiépítés (fix beépítésű mikrofonnal)"/>
    <n v="1"/>
    <n v="1"/>
    <n v="2000000"/>
    <m/>
    <m/>
    <m/>
    <n v="2000000"/>
    <m/>
    <d v="2020-03-27T00:00:00"/>
    <n v="2020"/>
    <n v="3"/>
    <s v=""/>
    <s v=""/>
    <s v=""/>
    <n v="2000000"/>
    <m/>
    <m/>
    <s v="2191-300"/>
    <s v=""/>
    <s v=""/>
    <s v="nem"/>
    <s v=""/>
    <x v="1"/>
  </r>
  <r>
    <n v="615521913298"/>
    <n v="615521913298"/>
    <n v="615521913298"/>
    <s v="2191-300"/>
    <s v="Bp. Keleti"/>
    <d v="2020-01-27T00:00:00"/>
    <d v="2020-01-27T00:00:00"/>
    <x v="34"/>
    <e v="#N/A"/>
    <s v="UIC csere, zöldhurok"/>
    <n v="1"/>
    <n v="1"/>
    <n v="2000000"/>
    <m/>
    <m/>
    <m/>
    <n v="2000000"/>
    <m/>
    <d v="2020-03-27T00:00:00"/>
    <n v="2020"/>
    <n v="3"/>
    <s v=""/>
    <s v=""/>
    <s v=""/>
    <n v="2000000"/>
    <m/>
    <m/>
    <s v="2191-300"/>
    <s v=""/>
    <s v=""/>
    <s v="nem"/>
    <s v=""/>
    <x v="1"/>
  </r>
  <r>
    <n v="615521913298"/>
    <n v="615521913298"/>
    <n v="615521913298"/>
    <s v="2191-300"/>
    <s v="Bp. Keleti"/>
    <d v="2020-01-27T00:00:00"/>
    <d v="2020-01-27T00:00:00"/>
    <x v="21"/>
    <e v="#N/A"/>
    <s v="szolgálati tároló kialakítás"/>
    <n v="1"/>
    <n v="0"/>
    <n v="1000000"/>
    <m/>
    <m/>
    <n v="0"/>
    <m/>
    <m/>
    <d v="2020-03-27T00:00:00"/>
    <n v="2020"/>
    <n v="3"/>
    <s v=""/>
    <s v=""/>
    <s v=""/>
    <n v="0"/>
    <m/>
    <m/>
    <s v="2191-300"/>
    <s v=""/>
    <s v=""/>
    <s v="nem"/>
    <s v=""/>
    <x v="0"/>
  </r>
  <r>
    <n v="615521913306"/>
    <n v="615521913306"/>
    <n v="615521913306"/>
    <s v="2191-300"/>
    <s v="Bp. Keleti"/>
    <d v="2019-11-24T00:00:00"/>
    <d v="2019-11-24T00:00:00"/>
    <x v="22"/>
    <s v="nincs"/>
    <s v="komfortnövelés (ld. Feltétfüzet)"/>
    <n v="1"/>
    <n v="1"/>
    <n v="50000000"/>
    <s v="Ft/kocsi"/>
    <m/>
    <m/>
    <m/>
    <n v="50000000"/>
    <d v="2020-01-23T00:00:00"/>
    <n v="2020"/>
    <n v="1"/>
    <n v="24225410"/>
    <n v="1421127"/>
    <n v="10578873"/>
    <n v="86225410"/>
    <m/>
    <m/>
    <s v="2191-300"/>
    <s v=""/>
    <s v="kieső"/>
    <s v="igen"/>
    <n v="55000000"/>
    <x v="2"/>
  </r>
  <r>
    <n v="615521913306"/>
    <n v="615521913306"/>
    <n v="615521913306"/>
    <s v="2191-300"/>
    <s v="Bp. Keleti"/>
    <d v="2019-11-24T00:00:00"/>
    <d v="2019-11-24T00:00:00"/>
    <x v="9"/>
    <e v="#N/A"/>
    <s v="hangosítás kiépítés (fix beépítésű mikrofonnal)"/>
    <n v="1"/>
    <n v="1"/>
    <n v="2000000"/>
    <m/>
    <m/>
    <m/>
    <n v="2000000"/>
    <m/>
    <d v="2020-01-23T00:00:00"/>
    <n v="2020"/>
    <n v="1"/>
    <s v=""/>
    <s v=""/>
    <s v=""/>
    <n v="2000000"/>
    <m/>
    <m/>
    <s v="2191-300"/>
    <s v=""/>
    <s v="kieső"/>
    <s v="nem"/>
    <s v=""/>
    <x v="1"/>
  </r>
  <r>
    <n v="615521913306"/>
    <n v="615521913306"/>
    <n v="615521913306"/>
    <s v="2191-300"/>
    <s v="Bp. Keleti"/>
    <d v="2019-11-24T00:00:00"/>
    <d v="2019-11-24T00:00:00"/>
    <x v="34"/>
    <e v="#N/A"/>
    <s v="UIC csere, zöldhurok"/>
    <n v="1"/>
    <n v="1"/>
    <n v="2000000"/>
    <m/>
    <m/>
    <m/>
    <n v="2000000"/>
    <m/>
    <d v="2020-01-23T00:00:00"/>
    <n v="2020"/>
    <n v="1"/>
    <s v=""/>
    <s v=""/>
    <s v=""/>
    <n v="2000000"/>
    <m/>
    <m/>
    <s v="2191-300"/>
    <s v=""/>
    <s v="kieső"/>
    <s v="nem"/>
    <s v=""/>
    <x v="1"/>
  </r>
  <r>
    <n v="615521913306"/>
    <n v="615521913306"/>
    <n v="615521913306"/>
    <s v="2191-300"/>
    <s v="Bp. Keleti"/>
    <d v="2019-11-24T00:00:00"/>
    <d v="2019-11-24T00:00:00"/>
    <x v="21"/>
    <e v="#N/A"/>
    <s v="szolgálati tároló kialakítás"/>
    <n v="1"/>
    <n v="1"/>
    <n v="1000000"/>
    <m/>
    <m/>
    <n v="1000000"/>
    <m/>
    <m/>
    <d v="2020-01-23T00:00:00"/>
    <n v="2020"/>
    <n v="1"/>
    <s v=""/>
    <s v=""/>
    <s v=""/>
    <n v="1000000"/>
    <m/>
    <m/>
    <s v="2191-300"/>
    <s v=""/>
    <s v="kieső"/>
    <s v="nem"/>
    <s v=""/>
    <x v="0"/>
  </r>
  <r>
    <n v="615521913314"/>
    <n v="615521913314"/>
    <n v="615521913314"/>
    <s v="2191-300"/>
    <s v="Bp. Keleti"/>
    <d v="2019-10-13T00:00:00"/>
    <d v="2019-10-13T00:00:00"/>
    <x v="22"/>
    <s v="nincs"/>
    <s v="komfortnövelés (ld. Feltétfüzet)"/>
    <n v="1"/>
    <n v="1"/>
    <n v="50000000"/>
    <s v="Ft/kocsi"/>
    <m/>
    <m/>
    <m/>
    <n v="50000000"/>
    <d v="2019-12-12T00:00:00"/>
    <n v="2019"/>
    <n v="12"/>
    <n v="24225410"/>
    <n v="1421127"/>
    <n v="10578873"/>
    <n v="86225410"/>
    <m/>
    <m/>
    <s v="2191-300"/>
    <s v=""/>
    <s v=""/>
    <s v="igen"/>
    <n v="54000000"/>
    <x v="2"/>
  </r>
  <r>
    <n v="615521913314"/>
    <n v="615521913314"/>
    <n v="615521913314"/>
    <s v="2191-300"/>
    <s v="Bp. Keleti"/>
    <d v="2019-10-13T00:00:00"/>
    <d v="2019-10-13T00:00:00"/>
    <x v="9"/>
    <e v="#N/A"/>
    <s v="hangosítás kiépítés (fix beépítésű mikrofonnal)"/>
    <n v="1"/>
    <n v="1"/>
    <n v="2000000"/>
    <m/>
    <m/>
    <m/>
    <n v="2000000"/>
    <m/>
    <d v="2019-12-12T00:00:00"/>
    <n v="2019"/>
    <n v="12"/>
    <s v=""/>
    <s v=""/>
    <s v=""/>
    <n v="2000000"/>
    <m/>
    <m/>
    <s v="2191-300"/>
    <s v=""/>
    <s v=""/>
    <s v="nem"/>
    <s v=""/>
    <x v="1"/>
  </r>
  <r>
    <n v="615521913314"/>
    <n v="615521913314"/>
    <n v="615521913314"/>
    <s v="2191-300"/>
    <s v="Bp. Keleti"/>
    <d v="2019-10-13T00:00:00"/>
    <d v="2019-10-13T00:00:00"/>
    <x v="34"/>
    <e v="#N/A"/>
    <s v="UIC csere, zöldhurok"/>
    <n v="1"/>
    <n v="1"/>
    <n v="2000000"/>
    <m/>
    <m/>
    <m/>
    <n v="2000000"/>
    <m/>
    <d v="2019-12-12T00:00:00"/>
    <n v="2019"/>
    <n v="12"/>
    <s v=""/>
    <s v=""/>
    <s v=""/>
    <n v="2000000"/>
    <m/>
    <m/>
    <s v="2191-300"/>
    <s v=""/>
    <s v=""/>
    <s v="nem"/>
    <s v=""/>
    <x v="1"/>
  </r>
  <r>
    <n v="615521913314"/>
    <n v="615521913314"/>
    <n v="615521913314"/>
    <s v="2191-300"/>
    <s v="Bp. Keleti"/>
    <d v="2019-10-13T00:00:00"/>
    <d v="2019-10-13T00:00:00"/>
    <x v="21"/>
    <e v="#N/A"/>
    <s v="szolgálati tároló kialakítás"/>
    <n v="1"/>
    <n v="0"/>
    <n v="1000000"/>
    <m/>
    <m/>
    <n v="0"/>
    <m/>
    <m/>
    <d v="2019-12-12T00:00:00"/>
    <n v="2019"/>
    <n v="12"/>
    <s v=""/>
    <s v=""/>
    <s v=""/>
    <n v="0"/>
    <m/>
    <m/>
    <s v="2191-300"/>
    <s v=""/>
    <s v=""/>
    <s v="nem"/>
    <s v=""/>
    <x v="0"/>
  </r>
  <r>
    <n v="615521913322"/>
    <n v="615521913322"/>
    <n v="615521913322"/>
    <s v="2191-300"/>
    <s v="Bp. Keleti"/>
    <d v="2020-02-25T00:00:00"/>
    <d v="2020-02-25T00:00:00"/>
    <x v="22"/>
    <s v="nincs"/>
    <s v="komfortnövelés (ld. Feltétfüzet)"/>
    <n v="1"/>
    <n v="1"/>
    <n v="50000000"/>
    <s v="Ft/kocsi"/>
    <m/>
    <m/>
    <m/>
    <n v="50000000"/>
    <d v="2020-04-25T00:00:00"/>
    <n v="2020"/>
    <n v="4"/>
    <n v="24225410"/>
    <n v="1421127"/>
    <n v="10578873"/>
    <n v="86225410"/>
    <m/>
    <m/>
    <s v="2191-300"/>
    <s v=""/>
    <s v=""/>
    <s v="igen"/>
    <n v="54000000"/>
    <x v="2"/>
  </r>
  <r>
    <n v="615521913322"/>
    <n v="615521913322"/>
    <n v="615521913322"/>
    <s v="2191-300"/>
    <s v="Bp. Keleti"/>
    <d v="2020-02-25T00:00:00"/>
    <d v="2020-02-25T00:00:00"/>
    <x v="9"/>
    <e v="#N/A"/>
    <s v="hangosítás kiépítés (fix beépítésű mikrofonnal)"/>
    <n v="1"/>
    <n v="1"/>
    <n v="2000000"/>
    <m/>
    <m/>
    <m/>
    <n v="2000000"/>
    <m/>
    <d v="2020-04-25T00:00:00"/>
    <n v="2020"/>
    <n v="4"/>
    <s v=""/>
    <s v=""/>
    <s v=""/>
    <n v="2000000"/>
    <m/>
    <m/>
    <s v="2191-300"/>
    <s v=""/>
    <s v=""/>
    <s v="nem"/>
    <s v=""/>
    <x v="1"/>
  </r>
  <r>
    <n v="615521913322"/>
    <n v="615521913322"/>
    <n v="615521913322"/>
    <s v="2191-300"/>
    <s v="Bp. Keleti"/>
    <d v="2020-02-25T00:00:00"/>
    <d v="2020-02-25T00:00:00"/>
    <x v="34"/>
    <e v="#N/A"/>
    <s v="UIC csere, zöldhurok"/>
    <n v="1"/>
    <n v="1"/>
    <n v="2000000"/>
    <m/>
    <m/>
    <m/>
    <n v="2000000"/>
    <m/>
    <d v="2020-04-25T00:00:00"/>
    <n v="2020"/>
    <n v="4"/>
    <s v=""/>
    <s v=""/>
    <s v=""/>
    <n v="2000000"/>
    <m/>
    <m/>
    <s v="2191-300"/>
    <s v=""/>
    <s v=""/>
    <s v="nem"/>
    <s v=""/>
    <x v="1"/>
  </r>
  <r>
    <n v="615521913322"/>
    <n v="615521913322"/>
    <n v="615521913322"/>
    <s v="2191-300"/>
    <s v="Bp. Keleti"/>
    <d v="2020-02-25T00:00:00"/>
    <d v="2020-02-25T00:00:00"/>
    <x v="21"/>
    <e v="#N/A"/>
    <s v="szolgálati tároló kialakítás"/>
    <n v="1"/>
    <n v="0"/>
    <n v="1000000"/>
    <m/>
    <m/>
    <n v="0"/>
    <m/>
    <m/>
    <d v="2020-04-25T00:00:00"/>
    <n v="2020"/>
    <n v="4"/>
    <s v=""/>
    <s v=""/>
    <s v=""/>
    <n v="0"/>
    <m/>
    <m/>
    <s v="2191-300"/>
    <s v=""/>
    <s v=""/>
    <s v="nem"/>
    <s v=""/>
    <x v="0"/>
  </r>
  <r>
    <n v="615521913330"/>
    <n v="615521913330"/>
    <n v="615521913330"/>
    <s v="2191-300"/>
    <s v="Bp. Keleti"/>
    <d v="2020-02-15T00:00:00"/>
    <d v="2020-02-15T00:00:00"/>
    <x v="22"/>
    <s v="nincs"/>
    <s v="komfortnövelés (ld. Feltétfüzet)"/>
    <n v="1"/>
    <n v="1"/>
    <n v="50000000"/>
    <s v="Ft/kocsi"/>
    <m/>
    <m/>
    <m/>
    <n v="50000000"/>
    <d v="2020-04-15T00:00:00"/>
    <n v="2020"/>
    <n v="4"/>
    <n v="24225410"/>
    <n v="1421127"/>
    <n v="10578873"/>
    <n v="86225410"/>
    <m/>
    <m/>
    <s v="2191-300"/>
    <s v=""/>
    <s v="kieső"/>
    <s v="igen"/>
    <n v="55000000"/>
    <x v="2"/>
  </r>
  <r>
    <n v="615521913330"/>
    <n v="615521913330"/>
    <n v="615521913330"/>
    <s v="2191-300"/>
    <s v="Bp. Keleti"/>
    <d v="2020-02-15T00:00:00"/>
    <d v="2020-02-15T00:00:00"/>
    <x v="9"/>
    <e v="#N/A"/>
    <s v="hangosítás kiépítés (fix beépítésű mikrofonnal)"/>
    <n v="1"/>
    <n v="1"/>
    <n v="2000000"/>
    <m/>
    <m/>
    <m/>
    <n v="2000000"/>
    <m/>
    <d v="2020-04-15T00:00:00"/>
    <n v="2020"/>
    <n v="4"/>
    <s v=""/>
    <s v=""/>
    <s v=""/>
    <n v="2000000"/>
    <m/>
    <m/>
    <s v="2191-300"/>
    <s v=""/>
    <s v="kieső"/>
    <s v="nem"/>
    <s v=""/>
    <x v="1"/>
  </r>
  <r>
    <n v="615521913330"/>
    <n v="615521913330"/>
    <n v="615521913330"/>
    <s v="2191-300"/>
    <s v="Bp. Keleti"/>
    <d v="2020-02-15T00:00:00"/>
    <d v="2020-02-15T00:00:00"/>
    <x v="34"/>
    <e v="#N/A"/>
    <s v="UIC csere, zöldhurok"/>
    <n v="1"/>
    <n v="1"/>
    <n v="2000000"/>
    <m/>
    <m/>
    <m/>
    <n v="2000000"/>
    <m/>
    <d v="2020-04-15T00:00:00"/>
    <n v="2020"/>
    <n v="4"/>
    <s v=""/>
    <s v=""/>
    <s v=""/>
    <n v="2000000"/>
    <m/>
    <m/>
    <s v="2191-300"/>
    <s v=""/>
    <s v="kieső"/>
    <s v="nem"/>
    <s v=""/>
    <x v="1"/>
  </r>
  <r>
    <n v="615521913330"/>
    <n v="615521913330"/>
    <n v="615521913330"/>
    <s v="2191-300"/>
    <s v="Bp. Keleti"/>
    <d v="2020-02-15T00:00:00"/>
    <d v="2020-02-15T00:00:00"/>
    <x v="21"/>
    <e v="#N/A"/>
    <s v="szolgálati tároló kialakítás"/>
    <n v="1"/>
    <n v="1"/>
    <n v="1000000"/>
    <m/>
    <m/>
    <n v="1000000"/>
    <m/>
    <m/>
    <d v="2020-04-15T00:00:00"/>
    <n v="2020"/>
    <n v="4"/>
    <s v=""/>
    <s v=""/>
    <s v=""/>
    <n v="1000000"/>
    <m/>
    <m/>
    <s v="2191-300"/>
    <s v=""/>
    <s v="kieső"/>
    <s v="nem"/>
    <s v=""/>
    <x v="0"/>
  </r>
  <r>
    <n v="615521913348"/>
    <n v="615521913348"/>
    <n v="615521913348"/>
    <s v="2191-300"/>
    <s v="Bp. Keleti"/>
    <d v="2019-10-16T00:00:00"/>
    <d v="2019-10-16T00:00:00"/>
    <x v="22"/>
    <s v="nincs"/>
    <s v="komfortnövelés (ld. Feltétfüzet)"/>
    <n v="1"/>
    <n v="1"/>
    <n v="50000000"/>
    <s v="Ft/kocsi"/>
    <m/>
    <m/>
    <m/>
    <n v="50000000"/>
    <d v="2019-12-15T00:00:00"/>
    <n v="2019"/>
    <n v="12"/>
    <n v="24225410"/>
    <n v="1421127"/>
    <n v="10578873"/>
    <n v="86225410"/>
    <m/>
    <m/>
    <s v="2191-300"/>
    <s v=""/>
    <s v=""/>
    <s v="igen"/>
    <n v="54000000"/>
    <x v="2"/>
  </r>
  <r>
    <n v="615521913348"/>
    <n v="615521913348"/>
    <n v="615521913348"/>
    <s v="2191-300"/>
    <s v="Bp. Keleti"/>
    <d v="2019-10-16T00:00:00"/>
    <d v="2019-10-16T00:00:00"/>
    <x v="9"/>
    <e v="#N/A"/>
    <s v="hangosítás kiépítés (fix beépítésű mikrofonnal)"/>
    <n v="1"/>
    <n v="1"/>
    <n v="2000000"/>
    <m/>
    <m/>
    <m/>
    <n v="2000000"/>
    <m/>
    <d v="2019-12-15T00:00:00"/>
    <n v="2019"/>
    <n v="12"/>
    <s v=""/>
    <s v=""/>
    <s v=""/>
    <n v="2000000"/>
    <m/>
    <m/>
    <s v="2191-300"/>
    <s v=""/>
    <s v=""/>
    <s v="nem"/>
    <s v=""/>
    <x v="1"/>
  </r>
  <r>
    <n v="615521913348"/>
    <n v="615521913348"/>
    <n v="615521913348"/>
    <s v="2191-300"/>
    <s v="Bp. Keleti"/>
    <d v="2019-10-16T00:00:00"/>
    <d v="2019-10-16T00:00:00"/>
    <x v="34"/>
    <e v="#N/A"/>
    <s v="UIC csere, zöldhurok"/>
    <n v="1"/>
    <n v="1"/>
    <n v="2000000"/>
    <m/>
    <m/>
    <m/>
    <n v="2000000"/>
    <m/>
    <d v="2019-12-15T00:00:00"/>
    <n v="2019"/>
    <n v="12"/>
    <s v=""/>
    <s v=""/>
    <s v=""/>
    <n v="2000000"/>
    <m/>
    <m/>
    <s v="2191-300"/>
    <s v=""/>
    <s v=""/>
    <s v="nem"/>
    <s v=""/>
    <x v="1"/>
  </r>
  <r>
    <n v="615521913348"/>
    <n v="615521913348"/>
    <n v="615521913348"/>
    <s v="2191-300"/>
    <s v="Bp. Keleti"/>
    <d v="2019-10-16T00:00:00"/>
    <d v="2019-10-16T00:00:00"/>
    <x v="21"/>
    <e v="#N/A"/>
    <s v="szolgálati tároló kialakítás"/>
    <n v="1"/>
    <n v="0"/>
    <n v="1000000"/>
    <m/>
    <m/>
    <n v="0"/>
    <m/>
    <m/>
    <d v="2019-12-15T00:00:00"/>
    <n v="2019"/>
    <n v="12"/>
    <s v=""/>
    <s v=""/>
    <s v=""/>
    <n v="0"/>
    <m/>
    <m/>
    <s v="2191-300"/>
    <s v=""/>
    <s v=""/>
    <s v="nem"/>
    <s v=""/>
    <x v="0"/>
  </r>
  <r>
    <n v="505520370055"/>
    <n v="505520370055"/>
    <n v="505520370055"/>
    <s v="2037-Bko"/>
    <s v="Debrecen"/>
    <d v="2017-02-11T00:00:00"/>
    <s v="?"/>
    <x v="11"/>
    <s v="T21003"/>
    <s v="forgócsap szilentblokk csere"/>
    <n v="1"/>
    <n v="0"/>
    <n v="144520"/>
    <s v="Ft/kocsi"/>
    <n v="0"/>
    <n v="0"/>
    <m/>
    <m/>
    <d v="2018-11-30T00:00:00"/>
    <n v="2018"/>
    <n v="11"/>
    <s v=""/>
    <s v=""/>
    <s v=""/>
    <n v="0"/>
    <m/>
    <m/>
    <s v="2037-Bko"/>
    <n v="1"/>
    <s v=""/>
    <s v="nem"/>
    <s v=""/>
    <x v="0"/>
  </r>
  <r>
    <n v="505520370055"/>
    <n v="505520370055"/>
    <n v="505520370055"/>
    <s v="2037-Bko"/>
    <s v="Debrecen"/>
    <d v="2017-02-11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s v=""/>
    <s v=""/>
    <s v=""/>
    <n v="1000000"/>
    <m/>
    <m/>
    <s v="2037-Bko"/>
    <n v="1"/>
    <s v=""/>
    <s v="nem"/>
    <s v=""/>
    <x v="0"/>
  </r>
  <r>
    <n v="505520370147"/>
    <n v="505520370147"/>
    <n v="505520370147"/>
    <s v="2037-Bko"/>
    <s v="Debrecen"/>
    <d v="2018-11-17T00:00:00"/>
    <d v="2018-11-17T00:00:00"/>
    <x v="11"/>
    <s v="T21003"/>
    <s v="forgócsap szilentblokk csere"/>
    <n v="1"/>
    <n v="1"/>
    <n v="144520"/>
    <s v="Ft/kocsi"/>
    <n v="0"/>
    <n v="144520"/>
    <m/>
    <m/>
    <d v="2019-01-16T00:00:00"/>
    <n v="2019"/>
    <n v="1"/>
    <s v=""/>
    <s v=""/>
    <s v=""/>
    <n v="144520"/>
    <m/>
    <m/>
    <s v="2037-Bko"/>
    <s v=""/>
    <s v=""/>
    <s v="nem"/>
    <s v=""/>
    <x v="0"/>
  </r>
  <r>
    <n v="505520370147"/>
    <n v="505520370147"/>
    <n v="505520370147"/>
    <s v="2037-Bko"/>
    <s v="Debrecen"/>
    <d v="2018-11-17T00:00:00"/>
    <d v="2018-11-17T00:00:00"/>
    <x v="21"/>
    <e v="#N/A"/>
    <s v="szolgálati tároló kialakítás"/>
    <n v="1"/>
    <n v="0"/>
    <n v="1000000"/>
    <m/>
    <m/>
    <n v="0"/>
    <m/>
    <m/>
    <d v="2019-01-16T00:00:00"/>
    <n v="2019"/>
    <n v="1"/>
    <s v=""/>
    <s v=""/>
    <s v=""/>
    <n v="0"/>
    <m/>
    <m/>
    <s v="2037-Bko"/>
    <s v=""/>
    <s v=""/>
    <s v="nem"/>
    <s v=""/>
    <x v="0"/>
  </r>
  <r>
    <n v="505520370428"/>
    <n v="505520370428"/>
    <n v="505520370428"/>
    <s v="2037-Bko"/>
    <s v="Szeged"/>
    <d v="2017-02-11T00:00:00"/>
    <d v="2019-09-26T00:00:00"/>
    <x v="11"/>
    <s v="T21003"/>
    <s v="forgócsap szilentblokk csere"/>
    <n v="1"/>
    <n v="1"/>
    <n v="144520"/>
    <s v="Ft/kocsi"/>
    <n v="0"/>
    <n v="144520"/>
    <m/>
    <m/>
    <d v="2019-11-25T00:00:00"/>
    <n v="2019"/>
    <n v="11"/>
    <s v=""/>
    <s v=""/>
    <s v=""/>
    <n v="144520"/>
    <m/>
    <m/>
    <s v="2037-Bko"/>
    <s v=""/>
    <s v=""/>
    <s v="nem"/>
    <s v=""/>
    <x v="0"/>
  </r>
  <r>
    <n v="505520370428"/>
    <n v="505520370428"/>
    <n v="505520370428"/>
    <s v="2037-Bko"/>
    <s v="Szeged"/>
    <d v="2017-02-11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s v=""/>
    <s v=""/>
    <s v=""/>
    <n v="0"/>
    <m/>
    <m/>
    <s v="2037-Bko"/>
    <s v=""/>
    <s v=""/>
    <s v="nem"/>
    <s v=""/>
    <x v="0"/>
  </r>
  <r>
    <n v="505520370592"/>
    <n v="505520370592"/>
    <n v="505520370592"/>
    <s v="2037-Bko"/>
    <s v="Békéscsaba"/>
    <d v="2018-11-25T00:00:00"/>
    <d v="2018-11-25T00:00:00"/>
    <x v="11"/>
    <s v="T21003"/>
    <s v="forgócsap szilentblokk csere"/>
    <n v="1"/>
    <n v="1"/>
    <n v="144520"/>
    <s v="Ft/kocsi"/>
    <n v="0"/>
    <n v="144520"/>
    <m/>
    <m/>
    <d v="2019-01-24T00:00:00"/>
    <n v="2019"/>
    <n v="1"/>
    <s v=""/>
    <s v=""/>
    <s v=""/>
    <n v="144520"/>
    <m/>
    <m/>
    <s v="2037-Bko"/>
    <s v=""/>
    <s v=""/>
    <s v="nem"/>
    <s v=""/>
    <x v="0"/>
  </r>
  <r>
    <n v="505520370592"/>
    <n v="505520370592"/>
    <n v="505520370592"/>
    <s v="2037-Bko"/>
    <s v="Békéscsaba"/>
    <d v="2018-11-25T00:00:00"/>
    <d v="2018-11-25T00:00:00"/>
    <x v="21"/>
    <e v="#N/A"/>
    <s v="szolgálati tároló kialakítás"/>
    <n v="1"/>
    <n v="1"/>
    <n v="1000000"/>
    <m/>
    <m/>
    <n v="1000000"/>
    <m/>
    <m/>
    <d v="2019-01-24T00:00:00"/>
    <n v="2019"/>
    <n v="1"/>
    <s v=""/>
    <s v=""/>
    <s v=""/>
    <n v="1000000"/>
    <m/>
    <m/>
    <s v="2037-Bko"/>
    <s v=""/>
    <s v=""/>
    <s v="nem"/>
    <s v=""/>
    <x v="0"/>
  </r>
  <r>
    <n v="505520370659"/>
    <n v="505520370659"/>
    <n v="505520370659"/>
    <s v="2037-Bko"/>
    <s v="Debrecen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0659"/>
    <n v="505520370659"/>
    <n v="505520370659"/>
    <s v="2037-Bko"/>
    <s v="Debrecen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0667"/>
    <n v="505520370667"/>
    <n v="505520370667"/>
    <s v="2037-Bko"/>
    <s v="Debrecen"/>
    <d v="2017-02-11T00:00:00"/>
    <s v="?"/>
    <x v="11"/>
    <s v="T21003"/>
    <s v="forgócsap szilentblokk csere"/>
    <n v="1"/>
    <n v="0"/>
    <n v="144520"/>
    <s v="Ft/kocsi"/>
    <n v="0"/>
    <n v="0"/>
    <m/>
    <m/>
    <d v="2018-11-30T00:00:00"/>
    <n v="2018"/>
    <n v="11"/>
    <s v=""/>
    <s v=""/>
    <s v=""/>
    <n v="0"/>
    <m/>
    <m/>
    <s v="2037-Bko"/>
    <s v=""/>
    <s v=""/>
    <s v="nem"/>
    <s v=""/>
    <x v="0"/>
  </r>
  <r>
    <n v="505520370667"/>
    <n v="505520370667"/>
    <n v="505520370667"/>
    <s v="2037-Bko"/>
    <s v="Debrecen"/>
    <d v="2017-02-11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Bko"/>
    <s v=""/>
    <s v=""/>
    <s v="nem"/>
    <s v=""/>
    <x v="0"/>
  </r>
  <r>
    <n v="505520370857"/>
    <n v="505520370857"/>
    <n v="505520370857"/>
    <s v="2037-Bko"/>
    <s v="Debrecen"/>
    <d v="2018-11-28T00:00:00"/>
    <d v="2018-11-28T00:00:00"/>
    <x v="11"/>
    <s v="T21003"/>
    <s v="forgócsap szilentblokk csere"/>
    <n v="1"/>
    <n v="0"/>
    <n v="144520"/>
    <s v="Ft/kocsi"/>
    <n v="0"/>
    <n v="0"/>
    <m/>
    <m/>
    <d v="2019-01-27T00:00:00"/>
    <n v="2019"/>
    <n v="1"/>
    <s v=""/>
    <s v=""/>
    <s v=""/>
    <n v="0"/>
    <m/>
    <m/>
    <s v="2037-Bko"/>
    <s v=""/>
    <s v=""/>
    <s v="nem"/>
    <s v=""/>
    <x v="0"/>
  </r>
  <r>
    <n v="505520370857"/>
    <n v="505520370857"/>
    <n v="505520370857"/>
    <s v="2037-Bko"/>
    <s v="Debrecen"/>
    <d v="2018-11-28T00:00:00"/>
    <d v="2018-11-28T00:00:00"/>
    <x v="21"/>
    <e v="#N/A"/>
    <s v="szolgálati tároló kialakítás"/>
    <n v="1"/>
    <n v="1"/>
    <n v="1000000"/>
    <m/>
    <m/>
    <n v="1000000"/>
    <m/>
    <m/>
    <d v="2019-01-27T00:00:00"/>
    <n v="2019"/>
    <n v="1"/>
    <s v=""/>
    <s v=""/>
    <s v=""/>
    <n v="1000000"/>
    <m/>
    <m/>
    <s v="2037-Bko"/>
    <s v=""/>
    <s v=""/>
    <s v="nem"/>
    <s v=""/>
    <x v="0"/>
  </r>
  <r>
    <n v="505520370873"/>
    <n v="505520370873"/>
    <n v="505520370873"/>
    <s v="2037-Bko"/>
    <s v="Szeged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0873"/>
    <n v="505520370873"/>
    <n v="505520370873"/>
    <s v="2037-Bko"/>
    <s v="Szeged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0899"/>
    <n v="505520370899"/>
    <n v="505520370899"/>
    <s v="2037-Bko"/>
    <s v="Debrecen"/>
    <d v="2019-01-30T00:00:00"/>
    <d v="2019-01-30T00:00:00"/>
    <x v="11"/>
    <s v="T21003"/>
    <s v="forgócsap szilentblokk csere"/>
    <n v="1"/>
    <n v="1"/>
    <n v="144520"/>
    <s v="Ft/kocsi"/>
    <n v="0"/>
    <n v="144520"/>
    <m/>
    <m/>
    <d v="2019-03-31T00:00:00"/>
    <n v="2019"/>
    <n v="3"/>
    <s v=""/>
    <s v=""/>
    <s v=""/>
    <n v="144520"/>
    <m/>
    <m/>
    <s v="2037-Bko"/>
    <s v=""/>
    <s v=""/>
    <s v="nem"/>
    <s v=""/>
    <x v="0"/>
  </r>
  <r>
    <n v="505520370899"/>
    <n v="505520370899"/>
    <n v="505520370899"/>
    <s v="2037-Bko"/>
    <s v="Debrecen"/>
    <d v="2019-01-30T00:00:00"/>
    <d v="2019-01-30T00:00:00"/>
    <x v="21"/>
    <e v="#N/A"/>
    <s v="szolgálati tároló kialakítás"/>
    <n v="1"/>
    <n v="0"/>
    <n v="1000000"/>
    <m/>
    <m/>
    <n v="0"/>
    <m/>
    <m/>
    <d v="2019-03-31T00:00:00"/>
    <n v="2019"/>
    <n v="3"/>
    <s v=""/>
    <s v=""/>
    <s v=""/>
    <n v="0"/>
    <m/>
    <m/>
    <s v="2037-Bko"/>
    <s v=""/>
    <s v=""/>
    <s v="nem"/>
    <s v=""/>
    <x v="0"/>
  </r>
  <r>
    <n v="505520370907"/>
    <n v="505520370907"/>
    <n v="505520370907"/>
    <s v="2037-Bko"/>
    <s v="Miskolc"/>
    <d v="2018-11-28T00:00:00"/>
    <d v="2018-11-28T00:00:00"/>
    <x v="11"/>
    <s v="T21003"/>
    <s v="forgócsap szilentblokk csere"/>
    <n v="1"/>
    <n v="0"/>
    <n v="144520"/>
    <s v="Ft/kocsi"/>
    <n v="0"/>
    <n v="0"/>
    <m/>
    <m/>
    <d v="2019-01-27T00:00:00"/>
    <n v="2019"/>
    <n v="1"/>
    <s v=""/>
    <s v=""/>
    <s v=""/>
    <n v="0"/>
    <m/>
    <m/>
    <s v="2037-Bko"/>
    <s v=""/>
    <s v=""/>
    <s v="nem"/>
    <s v=""/>
    <x v="0"/>
  </r>
  <r>
    <n v="505520370907"/>
    <n v="505520370907"/>
    <n v="505520370907"/>
    <s v="2037-Bko"/>
    <s v="Miskolc"/>
    <d v="2018-11-28T00:00:00"/>
    <d v="2018-11-28T00:00:00"/>
    <x v="21"/>
    <e v="#N/A"/>
    <s v="szolgálati tároló kialakítás"/>
    <n v="1"/>
    <n v="1"/>
    <n v="1000000"/>
    <m/>
    <m/>
    <n v="1000000"/>
    <m/>
    <m/>
    <d v="2019-01-27T00:00:00"/>
    <n v="2019"/>
    <n v="1"/>
    <s v=""/>
    <s v=""/>
    <s v=""/>
    <n v="1000000"/>
    <m/>
    <m/>
    <s v="2037-Bko"/>
    <s v=""/>
    <s v=""/>
    <s v="nem"/>
    <s v=""/>
    <x v="0"/>
  </r>
  <r>
    <n v="505520370923"/>
    <n v="505520370923"/>
    <n v="505520370923"/>
    <s v="2037-Bko"/>
    <s v="Debrecen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0923"/>
    <n v="505520370923"/>
    <n v="505520370923"/>
    <s v="2037-Bko"/>
    <s v="Debrecen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0980"/>
    <n v="505520370980"/>
    <n v="505520370980"/>
    <s v="2037-Bko"/>
    <s v="Debrecen"/>
    <d v="2018-12-20T00:00:00"/>
    <d v="2018-12-20T00:00:00"/>
    <x v="11"/>
    <s v="T21003"/>
    <s v="forgócsap szilentblokk csere"/>
    <n v="1"/>
    <n v="1"/>
    <n v="144520"/>
    <s v="Ft/kocsi"/>
    <n v="0"/>
    <n v="144520"/>
    <m/>
    <m/>
    <d v="2019-02-18T00:00:00"/>
    <n v="2019"/>
    <n v="2"/>
    <s v=""/>
    <s v=""/>
    <s v=""/>
    <n v="144520"/>
    <m/>
    <m/>
    <s v="2037-Bko"/>
    <s v=""/>
    <s v=""/>
    <s v="nem"/>
    <s v=""/>
    <x v="0"/>
  </r>
  <r>
    <n v="505520370980"/>
    <n v="505520370980"/>
    <n v="505520370980"/>
    <s v="2037-Bko"/>
    <s v="Debrecen"/>
    <d v="2018-12-20T00:00:00"/>
    <d v="2018-12-20T00:00:00"/>
    <x v="21"/>
    <e v="#N/A"/>
    <s v="szolgálati tároló kialakítás"/>
    <n v="1"/>
    <n v="0"/>
    <n v="1000000"/>
    <m/>
    <m/>
    <n v="0"/>
    <m/>
    <m/>
    <d v="2019-02-18T00:00:00"/>
    <n v="2019"/>
    <n v="2"/>
    <s v=""/>
    <s v=""/>
    <s v=""/>
    <n v="0"/>
    <m/>
    <m/>
    <s v="2037-Bko"/>
    <s v=""/>
    <s v=""/>
    <s v="nem"/>
    <s v=""/>
    <x v="0"/>
  </r>
  <r>
    <n v="505520370998"/>
    <n v="505520370998"/>
    <n v="505520370998"/>
    <s v="2037-Bko"/>
    <s v="Debrecen"/>
    <d v="2018-12-14T00:00:00"/>
    <d v="2018-12-14T00:00:00"/>
    <x v="11"/>
    <s v="T21003"/>
    <s v="forgócsap szilentblokk csere"/>
    <n v="1"/>
    <n v="1"/>
    <n v="144520"/>
    <s v="Ft/kocsi"/>
    <n v="0"/>
    <n v="144520"/>
    <m/>
    <m/>
    <d v="2019-02-12T00:00:00"/>
    <n v="2019"/>
    <n v="2"/>
    <s v=""/>
    <s v=""/>
    <s v=""/>
    <n v="144520"/>
    <m/>
    <m/>
    <s v="2037-Bko"/>
    <s v=""/>
    <s v=""/>
    <s v="nem"/>
    <s v=""/>
    <x v="0"/>
  </r>
  <r>
    <n v="505520370998"/>
    <n v="505520370998"/>
    <n v="505520370998"/>
    <s v="2037-Bko"/>
    <s v="Debrecen"/>
    <d v="2018-12-14T00:00:00"/>
    <d v="2018-12-14T00:00:00"/>
    <x v="21"/>
    <e v="#N/A"/>
    <s v="szolgálati tároló kialakítás"/>
    <n v="1"/>
    <n v="1"/>
    <n v="1000000"/>
    <m/>
    <m/>
    <n v="1000000"/>
    <m/>
    <m/>
    <d v="2019-02-12T00:00:00"/>
    <n v="2019"/>
    <n v="2"/>
    <s v=""/>
    <s v=""/>
    <s v=""/>
    <n v="1000000"/>
    <m/>
    <m/>
    <s v="2037-Bko"/>
    <s v=""/>
    <s v=""/>
    <s v="nem"/>
    <s v=""/>
    <x v="0"/>
  </r>
  <r>
    <n v="505520371145"/>
    <n v="505520371145"/>
    <n v="505520371145"/>
    <s v="2037-Bko"/>
    <s v="Debrecen"/>
    <d v="2017-02-17T00:00:00"/>
    <s v="?"/>
    <x v="11"/>
    <s v="T21003"/>
    <s v="forgócsap szilentblokk csere"/>
    <n v="1"/>
    <n v="0"/>
    <n v="144520"/>
    <s v="Ft/kocsi"/>
    <n v="0"/>
    <n v="0"/>
    <m/>
    <m/>
    <d v="2018-11-30T00:00:00"/>
    <n v="2018"/>
    <n v="11"/>
    <s v=""/>
    <s v=""/>
    <s v=""/>
    <n v="0"/>
    <m/>
    <m/>
    <s v="2037-Bko"/>
    <s v=""/>
    <s v=""/>
    <s v="nem"/>
    <s v=""/>
    <x v="0"/>
  </r>
  <r>
    <n v="505520371145"/>
    <n v="505520371145"/>
    <n v="505520371145"/>
    <s v="2037-Bko"/>
    <s v="Debrecen"/>
    <d v="2017-02-17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Bko"/>
    <s v=""/>
    <s v=""/>
    <s v="nem"/>
    <s v=""/>
    <x v="0"/>
  </r>
  <r>
    <n v="505520371210"/>
    <n v="505520371210"/>
    <n v="505520371210"/>
    <s v="2037-Bko"/>
    <s v="Debrecen"/>
    <d v="2018-12-19T00:00:00"/>
    <d v="2018-12-19T00:00:00"/>
    <x v="11"/>
    <s v="T21003"/>
    <s v="forgócsap szilentblokk csere"/>
    <n v="1"/>
    <n v="1"/>
    <n v="144520"/>
    <s v="Ft/kocsi"/>
    <n v="0"/>
    <n v="144520"/>
    <m/>
    <m/>
    <d v="2019-02-17T00:00:00"/>
    <n v="2019"/>
    <n v="2"/>
    <s v=""/>
    <s v=""/>
    <s v=""/>
    <n v="144520"/>
    <m/>
    <m/>
    <s v="2037-Bko"/>
    <s v=""/>
    <s v=""/>
    <s v="nem"/>
    <s v=""/>
    <x v="0"/>
  </r>
  <r>
    <n v="505520371210"/>
    <n v="505520371210"/>
    <n v="505520371210"/>
    <s v="2037-Bko"/>
    <s v="Debrecen"/>
    <d v="2018-12-19T00:00:00"/>
    <d v="2018-12-19T00:00:00"/>
    <x v="21"/>
    <e v="#N/A"/>
    <s v="szolgálati tároló kialakítás"/>
    <n v="1"/>
    <n v="0"/>
    <n v="1000000"/>
    <m/>
    <m/>
    <n v="0"/>
    <m/>
    <m/>
    <d v="2019-02-17T00:00:00"/>
    <n v="2019"/>
    <n v="2"/>
    <s v=""/>
    <s v=""/>
    <s v=""/>
    <n v="0"/>
    <m/>
    <m/>
    <s v="2037-Bko"/>
    <s v=""/>
    <s v=""/>
    <s v="nem"/>
    <s v=""/>
    <x v="0"/>
  </r>
  <r>
    <n v="505520371228"/>
    <n v="505520371228"/>
    <n v="505520371228"/>
    <s v="2037-Bko"/>
    <s v="Szeged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1228"/>
    <n v="505520371228"/>
    <n v="505520371228"/>
    <s v="2037-Bko"/>
    <s v="Szeged"/>
    <d v="2018-09-27T00:00:00"/>
    <d v="2018-09-27T00:00:00"/>
    <x v="21"/>
    <e v="#N/A"/>
    <s v="szolgálati tároló kialakítás"/>
    <n v="1"/>
    <n v="1"/>
    <n v="1000000"/>
    <m/>
    <m/>
    <n v="1000000"/>
    <m/>
    <m/>
    <d v="2018-11-26T00:00:00"/>
    <n v="2018"/>
    <n v="11"/>
    <s v=""/>
    <s v=""/>
    <s v=""/>
    <n v="1000000"/>
    <m/>
    <m/>
    <s v="2037-Bko"/>
    <s v=""/>
    <s v=""/>
    <s v="nem"/>
    <s v=""/>
    <x v="0"/>
  </r>
  <r>
    <n v="505520371236"/>
    <n v="505520371236"/>
    <n v="505520371236"/>
    <s v="2037-Bko"/>
    <s v="Debrecen"/>
    <d v="2018-12-20T00:00:00"/>
    <d v="2018-12-20T00:00:00"/>
    <x v="11"/>
    <s v="T21003"/>
    <s v="forgócsap szilentblokk csere"/>
    <n v="1"/>
    <n v="1"/>
    <n v="144520"/>
    <s v="Ft/kocsi"/>
    <n v="0"/>
    <n v="144520"/>
    <m/>
    <m/>
    <d v="2019-02-18T00:00:00"/>
    <n v="2019"/>
    <n v="2"/>
    <s v=""/>
    <s v=""/>
    <s v=""/>
    <n v="144520"/>
    <m/>
    <m/>
    <s v="2037-Bko"/>
    <s v=""/>
    <s v=""/>
    <s v="nem"/>
    <s v=""/>
    <x v="0"/>
  </r>
  <r>
    <n v="505520371236"/>
    <n v="505520371236"/>
    <n v="505520371236"/>
    <s v="2037-Bko"/>
    <s v="Debrecen"/>
    <d v="2018-12-20T00:00:00"/>
    <d v="2018-12-20T00:00:00"/>
    <x v="21"/>
    <e v="#N/A"/>
    <s v="szolgálati tároló kialakítás"/>
    <n v="1"/>
    <n v="0"/>
    <n v="1000000"/>
    <m/>
    <m/>
    <n v="0"/>
    <m/>
    <m/>
    <d v="2019-02-18T00:00:00"/>
    <n v="2019"/>
    <n v="2"/>
    <s v=""/>
    <s v=""/>
    <s v=""/>
    <n v="0"/>
    <m/>
    <m/>
    <s v="2037-Bko"/>
    <s v=""/>
    <s v=""/>
    <s v="nem"/>
    <s v=""/>
    <x v="0"/>
  </r>
  <r>
    <n v="505520371343"/>
    <n v="505520371343"/>
    <n v="505520371343"/>
    <s v="2037-Bko"/>
    <s v="Szeged"/>
    <d v="2019-02-02T00:00:00"/>
    <d v="2019-02-02T00:00:00"/>
    <x v="11"/>
    <s v="T21003"/>
    <s v="forgócsap szilentblokk csere"/>
    <n v="1"/>
    <n v="0"/>
    <n v="144520"/>
    <s v="Ft/kocsi"/>
    <n v="0"/>
    <n v="0"/>
    <m/>
    <m/>
    <d v="2019-04-03T00:00:00"/>
    <n v="2019"/>
    <n v="4"/>
    <s v=""/>
    <s v=""/>
    <s v=""/>
    <n v="0"/>
    <m/>
    <m/>
    <s v="2037-Bko"/>
    <s v=""/>
    <s v=""/>
    <s v="nem"/>
    <s v=""/>
    <x v="0"/>
  </r>
  <r>
    <n v="505520371343"/>
    <n v="505520371343"/>
    <n v="505520371343"/>
    <s v="2037-Bko"/>
    <s v="Szeged"/>
    <d v="2019-02-02T00:00:00"/>
    <d v="2019-02-02T00:00:00"/>
    <x v="21"/>
    <e v="#N/A"/>
    <s v="szolgálati tároló kialakítás"/>
    <n v="1"/>
    <n v="0"/>
    <n v="1000000"/>
    <m/>
    <m/>
    <n v="0"/>
    <m/>
    <m/>
    <d v="2019-04-03T00:00:00"/>
    <n v="2019"/>
    <n v="4"/>
    <s v=""/>
    <s v=""/>
    <s v=""/>
    <n v="0"/>
    <m/>
    <m/>
    <s v="2037-Bko"/>
    <s v=""/>
    <s v=""/>
    <s v="nem"/>
    <s v=""/>
    <x v="0"/>
  </r>
  <r>
    <n v="505520371384"/>
    <n v="505520371384"/>
    <n v="505520371384"/>
    <s v="2037-Bko"/>
    <s v="Debrecen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1384"/>
    <n v="505520371384"/>
    <n v="505520371384"/>
    <s v="2037-Bko"/>
    <s v="Debrecen"/>
    <d v="2018-09-27T00:00:00"/>
    <d v="2018-09-27T00:00:00"/>
    <x v="21"/>
    <e v="#N/A"/>
    <s v="szolgálati tároló kialakítás"/>
    <n v="1"/>
    <n v="1"/>
    <n v="1000000"/>
    <m/>
    <m/>
    <n v="1000000"/>
    <m/>
    <m/>
    <d v="2018-11-26T00:00:00"/>
    <n v="2018"/>
    <n v="11"/>
    <s v=""/>
    <s v=""/>
    <s v=""/>
    <n v="1000000"/>
    <m/>
    <m/>
    <s v="2037-Bko"/>
    <s v=""/>
    <s v=""/>
    <s v="nem"/>
    <s v=""/>
    <x v="0"/>
  </r>
  <r>
    <n v="505520371392"/>
    <n v="505520371392"/>
    <n v="505520371392"/>
    <s v="2037-Bko"/>
    <s v="Szeged"/>
    <d v="2018-10-25T00:00:00"/>
    <d v="2018-10-25T00:00:00"/>
    <x v="11"/>
    <s v="T21003"/>
    <s v="forgócsap szilentblokk csere"/>
    <n v="1"/>
    <n v="1"/>
    <n v="144520"/>
    <s v="Ft/kocsi"/>
    <n v="0"/>
    <n v="144520"/>
    <m/>
    <m/>
    <d v="2018-12-24T00:00:00"/>
    <n v="2018"/>
    <n v="12"/>
    <s v=""/>
    <s v=""/>
    <s v=""/>
    <n v="144520"/>
    <m/>
    <m/>
    <s v="2037-Bko"/>
    <s v=""/>
    <s v=""/>
    <s v="nem"/>
    <s v=""/>
    <x v="0"/>
  </r>
  <r>
    <n v="505520371392"/>
    <n v="505520371392"/>
    <n v="505520371392"/>
    <s v="2037-Bko"/>
    <s v="Szeged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s v="2037-Bko"/>
    <s v=""/>
    <s v=""/>
    <s v="nem"/>
    <s v=""/>
    <x v="0"/>
  </r>
  <r>
    <n v="505520372051"/>
    <n v="505520372051"/>
    <n v="505520372051"/>
    <s v="2037-Bko"/>
    <s v="Debrecen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2051"/>
    <n v="505520372051"/>
    <n v="505520372051"/>
    <s v="2037-Bko"/>
    <s v="Debrecen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2069"/>
    <n v="505520372069"/>
    <n v="505520372069"/>
    <s v="2037-Bko"/>
    <s v="Szeged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2069"/>
    <n v="505520372069"/>
    <n v="505520372069"/>
    <s v="2037-Bko"/>
    <s v="Szeged"/>
    <d v="2018-09-27T00:00:00"/>
    <d v="2018-09-27T00:00:00"/>
    <x v="21"/>
    <e v="#N/A"/>
    <s v="szolgálati tároló kialakítás"/>
    <n v="1"/>
    <n v="1"/>
    <n v="1000000"/>
    <m/>
    <m/>
    <n v="1000000"/>
    <m/>
    <m/>
    <d v="2018-11-26T00:00:00"/>
    <n v="2018"/>
    <n v="11"/>
    <s v=""/>
    <s v=""/>
    <s v=""/>
    <n v="1000000"/>
    <m/>
    <m/>
    <s v="2037-Bko"/>
    <s v=""/>
    <s v=""/>
    <s v="nem"/>
    <s v=""/>
    <x v="0"/>
  </r>
  <r>
    <n v="505520372093"/>
    <n v="505520372093"/>
    <n v="505520372093"/>
    <s v="2037-Bko"/>
    <s v="Szeged"/>
    <d v="2018-09-27T00:00:00"/>
    <d v="2018-09-27T00:00:00"/>
    <x v="11"/>
    <s v="T21003"/>
    <s v="forgócsap szilentblokk csere"/>
    <n v="1"/>
    <n v="1"/>
    <n v="144520"/>
    <s v="Ft/kocsi"/>
    <n v="0"/>
    <n v="144520"/>
    <m/>
    <m/>
    <d v="2018-11-26T00:00:00"/>
    <n v="2018"/>
    <n v="11"/>
    <s v=""/>
    <s v=""/>
    <s v=""/>
    <n v="144520"/>
    <m/>
    <m/>
    <s v="2037-Bko"/>
    <s v=""/>
    <s v=""/>
    <s v="nem"/>
    <s v=""/>
    <x v="0"/>
  </r>
  <r>
    <n v="505520372093"/>
    <n v="505520372093"/>
    <n v="505520372093"/>
    <s v="2037-Bko"/>
    <s v="Szeged"/>
    <d v="2018-09-27T00:00:00"/>
    <d v="2018-09-27T00:00:00"/>
    <x v="21"/>
    <e v="#N/A"/>
    <s v="szolgálati tároló kialakítás"/>
    <n v="1"/>
    <n v="0"/>
    <n v="1000000"/>
    <m/>
    <m/>
    <n v="0"/>
    <m/>
    <m/>
    <d v="2018-11-26T00:00:00"/>
    <n v="2018"/>
    <n v="11"/>
    <s v=""/>
    <s v=""/>
    <s v=""/>
    <n v="0"/>
    <m/>
    <m/>
    <s v="2037-Bko"/>
    <s v=""/>
    <s v=""/>
    <s v="nem"/>
    <s v=""/>
    <x v="0"/>
  </r>
  <r>
    <n v="505520372101"/>
    <n v="505520372101"/>
    <n v="505520372101"/>
    <s v="2037-Bko"/>
    <s v="Békéscsaba"/>
    <d v="2019-01-12T00:00:00"/>
    <d v="2019-01-12T00:00:00"/>
    <x v="11"/>
    <s v="T21003"/>
    <s v="forgócsap szilentblokk csere"/>
    <n v="1"/>
    <n v="1"/>
    <n v="144520"/>
    <s v="Ft/kocsi"/>
    <n v="0"/>
    <n v="144520"/>
    <m/>
    <m/>
    <d v="2019-03-13T00:00:00"/>
    <n v="2019"/>
    <n v="3"/>
    <s v=""/>
    <s v=""/>
    <s v=""/>
    <n v="144520"/>
    <m/>
    <m/>
    <s v="2037-Bko"/>
    <s v=""/>
    <s v=""/>
    <s v="nem"/>
    <s v=""/>
    <x v="0"/>
  </r>
  <r>
    <n v="505520372101"/>
    <n v="505520372101"/>
    <n v="505520372101"/>
    <s v="2037-Bko"/>
    <s v="Békéscsaba"/>
    <d v="2019-01-12T00:00:00"/>
    <d v="2019-01-12T00:00:00"/>
    <x v="21"/>
    <e v="#N/A"/>
    <s v="szolgálati tároló kialakítás"/>
    <n v="1"/>
    <n v="0"/>
    <n v="1000000"/>
    <m/>
    <m/>
    <n v="0"/>
    <m/>
    <m/>
    <d v="2019-03-13T00:00:00"/>
    <n v="2019"/>
    <n v="3"/>
    <s v=""/>
    <s v=""/>
    <s v=""/>
    <n v="0"/>
    <m/>
    <m/>
    <s v="2037-Bko"/>
    <s v=""/>
    <s v=""/>
    <s v="nem"/>
    <s v=""/>
    <x v="0"/>
  </r>
  <r>
    <n v="505520373000"/>
    <n v="505520373000"/>
    <n v="505520373000"/>
    <s v="2037-300"/>
    <s v="Miskolc"/>
    <d v="2017-02-25T00:00:00"/>
    <d v="2020-01-31T00:00:00"/>
    <x v="6"/>
    <s v="zöld3"/>
    <s v="UIC csere, zöldhurok"/>
    <n v="0"/>
    <n v="0"/>
    <n v="2941300"/>
    <s v="Ft/kocsi"/>
    <n v="0"/>
    <m/>
    <n v="0"/>
    <m/>
    <d v="2020-03-31T00:00:00"/>
    <n v="2020"/>
    <n v="3"/>
    <n v="15000000"/>
    <n v="363840"/>
    <n v="4636160"/>
    <n v="20000000"/>
    <m/>
    <m/>
    <s v="2037-300"/>
    <n v="1"/>
    <s v=""/>
    <s v="igen"/>
    <n v="1000000"/>
    <x v="1"/>
  </r>
  <r>
    <n v="505520373000"/>
    <n v="505520373000"/>
    <n v="505520373000"/>
    <s v="2037-300"/>
    <s v="Miskolc"/>
    <d v="2017-02-25T00:00:00"/>
    <d v="2020-01-31T00:00:00"/>
    <x v="9"/>
    <s v="HANG2"/>
    <s v="hangosítás kiépítés (fix beépítésű mikrofonnal)"/>
    <n v="1"/>
    <n v="0"/>
    <n v="1727300"/>
    <s v="Ft/kocsi"/>
    <n v="0"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8"/>
    <e v="#N/A"/>
    <s v="UIC kábel"/>
    <n v="1"/>
    <n v="0"/>
    <s v="x"/>
    <m/>
    <m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26"/>
    <e v="#N/A"/>
    <s v="ajtóátalakítás"/>
    <n v="1"/>
    <n v="0"/>
    <s v="x"/>
    <m/>
    <m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35"/>
    <s v="P27103"/>
    <s v="FG-1 jeladó beépítés előkészítés"/>
    <n v="1"/>
    <n v="0"/>
    <n v="160900"/>
    <s v="Ft/kocsi"/>
    <n v="5"/>
    <n v="0"/>
    <m/>
    <m/>
    <d v="2020-03-31T00:00:00"/>
    <n v="2020"/>
    <n v="3"/>
    <s v=""/>
    <s v=""/>
    <s v=""/>
    <n v="0"/>
    <m/>
    <m/>
    <s v="2037-300"/>
    <n v="1"/>
    <s v=""/>
    <s v="nem"/>
    <s v=""/>
    <x v="0"/>
  </r>
  <r>
    <n v="505520373000"/>
    <n v="505520373000"/>
    <n v="505520373000"/>
    <s v="2037-300"/>
    <s v="Miskolc"/>
    <d v="2017-02-25T00:00:00"/>
    <d v="2020-01-31T00:00:00"/>
    <x v="28"/>
    <s v="KOMF2"/>
    <s v="komfortnövelés"/>
    <n v="0"/>
    <n v="0"/>
    <n v="44946600"/>
    <s v="Ft/kocsi"/>
    <n v="0"/>
    <n v="0"/>
    <m/>
    <m/>
    <d v="2020-03-31T00:00:00"/>
    <n v="2020"/>
    <n v="3"/>
    <s v=""/>
    <s v=""/>
    <s v=""/>
    <n v="0"/>
    <m/>
    <m/>
    <s v="2037-300"/>
    <n v="1"/>
    <s v=""/>
    <s v="nem"/>
    <s v=""/>
    <x v="0"/>
  </r>
  <r>
    <n v="505520373000"/>
    <n v="505520373000"/>
    <n v="505520373000"/>
    <s v="2037-300"/>
    <s v="Miskolc"/>
    <d v="2017-02-25T00:00:00"/>
    <d v="2020-01-31T00:00:00"/>
    <x v="36"/>
    <s v="T41085"/>
    <s v="hossztartó javítás"/>
    <n v="1"/>
    <n v="0"/>
    <n v="1259600"/>
    <s v="Ft/kocsi"/>
    <n v="5"/>
    <n v="0"/>
    <m/>
    <m/>
    <d v="2020-03-31T00:00:00"/>
    <n v="2020"/>
    <n v="3"/>
    <s v=""/>
    <s v=""/>
    <s v=""/>
    <n v="0"/>
    <m/>
    <m/>
    <s v="2037-300"/>
    <n v="1"/>
    <s v=""/>
    <s v="nem"/>
    <s v=""/>
    <x v="0"/>
  </r>
  <r>
    <n v="505520373000"/>
    <n v="505520373000"/>
    <n v="505520373000"/>
    <s v="2037-300"/>
    <s v="Miskolc"/>
    <d v="2017-02-25T00:00:00"/>
    <d v="2020-01-31T00:00:00"/>
    <x v="37"/>
    <s v="T21621"/>
    <s v="segédhossztartó csere"/>
    <n v="1"/>
    <n v="0"/>
    <n v="275400"/>
    <s v="Ft/db"/>
    <n v="5"/>
    <n v="0"/>
    <m/>
    <m/>
    <d v="2020-03-31T00:00:00"/>
    <n v="2020"/>
    <n v="3"/>
    <s v=""/>
    <s v=""/>
    <s v=""/>
    <n v="0"/>
    <m/>
    <m/>
    <s v="2037-300"/>
    <n v="1"/>
    <s v=""/>
    <s v="nem"/>
    <s v=""/>
    <x v="0"/>
  </r>
  <r>
    <n v="505520373000"/>
    <n v="505520373000"/>
    <n v="505520373000"/>
    <s v="2037-300"/>
    <s v="Miskolc"/>
    <d v="2017-02-25T00:00:00"/>
    <d v="2020-01-31T00:00:00"/>
    <x v="38"/>
    <s v="T49030"/>
    <s v="ablak alsórész javítás"/>
    <n v="1"/>
    <n v="0"/>
    <n v="2604810"/>
    <s v="Ft/kocsi"/>
    <m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39"/>
    <s v="P48108"/>
    <e v="#N/A"/>
    <n v="0"/>
    <n v="0"/>
    <n v="3641000"/>
    <s v="Ft/kocsi"/>
    <m/>
    <m/>
    <n v="0"/>
    <m/>
    <d v="2020-03-31T00:00:00"/>
    <n v="2020"/>
    <n v="3"/>
    <s v=""/>
    <s v=""/>
    <s v=""/>
    <n v="0"/>
    <m/>
    <m/>
    <s v="2037-300"/>
    <n v="1"/>
    <s v=""/>
    <s v="nem"/>
    <s v=""/>
    <x v="1"/>
  </r>
  <r>
    <n v="505520373000"/>
    <n v="505520373000"/>
    <n v="505520373000"/>
    <s v="2037-300"/>
    <s v="Miskolc"/>
    <d v="2017-02-25T00:00:00"/>
    <d v="2020-01-31T00:00:00"/>
    <x v="21"/>
    <e v="#N/A"/>
    <s v="szolgálati tároló kialakítás"/>
    <n v="1"/>
    <n v="1"/>
    <n v="1000000"/>
    <m/>
    <m/>
    <n v="1000000"/>
    <m/>
    <m/>
    <d v="2020-03-31T00:00:00"/>
    <n v="2020"/>
    <n v="3"/>
    <s v=""/>
    <s v=""/>
    <s v=""/>
    <n v="1000000"/>
    <m/>
    <m/>
    <s v="2037-300"/>
    <n v="1"/>
    <s v=""/>
    <s v="nem"/>
    <s v=""/>
    <x v="0"/>
  </r>
  <r>
    <n v="505520373018"/>
    <n v="505520373018"/>
    <n v="505520373018"/>
    <s v="2037-300"/>
    <s v="Szeged"/>
    <d v="2018-05-23T00:00:00"/>
    <d v="2018-05-23T00:00:00"/>
    <x v="6"/>
    <s v="zöld3"/>
    <s v="UIC csere, zöldhurok"/>
    <n v="1"/>
    <n v="1"/>
    <n v="2941300"/>
    <s v="Ft/kocsi"/>
    <n v="0"/>
    <m/>
    <n v="2941300"/>
    <m/>
    <d v="2018-07-22T00:00:00"/>
    <n v="2018"/>
    <n v="7"/>
    <n v="15000000"/>
    <n v="363840"/>
    <n v="4636160"/>
    <n v="22941300"/>
    <m/>
    <m/>
    <s v="2037-300"/>
    <s v=""/>
    <s v=""/>
    <s v="igen"/>
    <n v="59027710"/>
    <x v="1"/>
  </r>
  <r>
    <n v="505520373018"/>
    <n v="505520373018"/>
    <n v="505520373018"/>
    <s v="2037-300"/>
    <s v="Szeged"/>
    <d v="2018-05-23T00:00:00"/>
    <d v="2018-05-23T00:00:00"/>
    <x v="9"/>
    <s v="HANG2"/>
    <s v="hangosítás kiépítés (fix beépítésű mikrofonnal)"/>
    <n v="1"/>
    <n v="1"/>
    <n v="1727300"/>
    <s v="Ft/kocsi"/>
    <n v="0"/>
    <m/>
    <n v="1727300"/>
    <m/>
    <d v="2018-07-22T00:00:00"/>
    <n v="2018"/>
    <n v="7"/>
    <s v=""/>
    <s v=""/>
    <s v=""/>
    <n v="172730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8"/>
    <e v="#N/A"/>
    <s v="UIC kábel"/>
    <n v="1"/>
    <n v="1"/>
    <s v="x"/>
    <m/>
    <m/>
    <m/>
    <n v="0"/>
    <m/>
    <d v="2018-07-22T00:00:00"/>
    <n v="2018"/>
    <n v="7"/>
    <s v=""/>
    <s v=""/>
    <s v=""/>
    <n v="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26"/>
    <e v="#N/A"/>
    <s v="ajtóátalakítás"/>
    <n v="1"/>
    <n v="1"/>
    <s v="x"/>
    <m/>
    <m/>
    <m/>
    <n v="0"/>
    <m/>
    <d v="2018-07-22T00:00:00"/>
    <n v="2018"/>
    <n v="7"/>
    <s v=""/>
    <s v=""/>
    <s v=""/>
    <n v="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35"/>
    <s v="P27103"/>
    <s v="FG-1 jeladó beépítés előkészítés"/>
    <n v="1"/>
    <n v="1"/>
    <n v="160900"/>
    <s v="Ft/kocsi"/>
    <n v="5"/>
    <n v="160900"/>
    <m/>
    <m/>
    <d v="2018-07-22T00:00:00"/>
    <n v="2018"/>
    <n v="7"/>
    <s v=""/>
    <s v=""/>
    <s v=""/>
    <n v="160900"/>
    <m/>
    <m/>
    <s v="2037-300"/>
    <s v=""/>
    <s v=""/>
    <s v="nem"/>
    <s v=""/>
    <x v="0"/>
  </r>
  <r>
    <n v="505520373018"/>
    <n v="505520373018"/>
    <n v="505520373018"/>
    <s v="2037-300"/>
    <s v="Szeged"/>
    <d v="2018-05-23T00:00:00"/>
    <d v="2018-05-23T00:00:00"/>
    <x v="28"/>
    <s v="KOMF2"/>
    <s v="komfortnövelés"/>
    <n v="1"/>
    <n v="1"/>
    <n v="44946600"/>
    <s v="Ft/kocsi"/>
    <n v="0"/>
    <n v="44946600"/>
    <m/>
    <m/>
    <d v="2018-07-22T00:00:00"/>
    <n v="2018"/>
    <n v="7"/>
    <s v=""/>
    <s v=""/>
    <s v=""/>
    <n v="44946600"/>
    <m/>
    <m/>
    <s v="2037-300"/>
    <s v=""/>
    <s v=""/>
    <s v="nem"/>
    <s v=""/>
    <x v="0"/>
  </r>
  <r>
    <n v="505520373018"/>
    <n v="505520373018"/>
    <n v="505520373018"/>
    <s v="2037-300"/>
    <s v="Szeged"/>
    <d v="2018-05-23T00:00:00"/>
    <d v="2018-05-23T00:00:00"/>
    <x v="36"/>
    <s v="T41085"/>
    <s v="hossztartó javítás"/>
    <n v="1"/>
    <n v="1"/>
    <n v="1259600"/>
    <s v="Ft/kocsi"/>
    <n v="5"/>
    <n v="1259600"/>
    <m/>
    <m/>
    <d v="2018-07-22T00:00:00"/>
    <n v="2018"/>
    <n v="7"/>
    <s v=""/>
    <s v=""/>
    <s v=""/>
    <n v="1259600"/>
    <m/>
    <m/>
    <s v="2037-300"/>
    <s v=""/>
    <s v=""/>
    <s v="nem"/>
    <s v=""/>
    <x v="0"/>
  </r>
  <r>
    <n v="505520373018"/>
    <n v="505520373018"/>
    <n v="505520373018"/>
    <s v="2037-300"/>
    <s v="Szeged"/>
    <d v="2018-05-23T00:00:00"/>
    <d v="2018-05-23T00:00:00"/>
    <x v="37"/>
    <s v="T21621"/>
    <s v="segédhossztartó csere"/>
    <n v="1"/>
    <n v="1"/>
    <n v="275400"/>
    <s v="Ft/db"/>
    <n v="5"/>
    <n v="275400"/>
    <m/>
    <m/>
    <d v="2018-07-22T00:00:00"/>
    <n v="2018"/>
    <n v="7"/>
    <s v=""/>
    <s v=""/>
    <s v=""/>
    <n v="275400"/>
    <m/>
    <m/>
    <s v="2037-300"/>
    <s v=""/>
    <s v=""/>
    <s v="nem"/>
    <s v=""/>
    <x v="0"/>
  </r>
  <r>
    <n v="505520373018"/>
    <n v="505520373018"/>
    <n v="505520373018"/>
    <s v="2037-300"/>
    <s v="Szeged"/>
    <d v="2018-05-23T00:00:00"/>
    <d v="2018-05-23T00:00:00"/>
    <x v="38"/>
    <s v="T49030"/>
    <s v="ablak alsórész javítás"/>
    <n v="1"/>
    <n v="1"/>
    <n v="2604810"/>
    <s v="Ft/kocsi"/>
    <m/>
    <m/>
    <n v="2604810"/>
    <m/>
    <d v="2018-07-22T00:00:00"/>
    <n v="2018"/>
    <n v="7"/>
    <s v=""/>
    <s v=""/>
    <s v=""/>
    <n v="260481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39"/>
    <s v="P48108"/>
    <e v="#N/A"/>
    <n v="1"/>
    <n v="1"/>
    <n v="3641000"/>
    <s v="Ft/kocsi"/>
    <m/>
    <m/>
    <n v="3641000"/>
    <m/>
    <d v="2018-07-22T00:00:00"/>
    <n v="2018"/>
    <n v="7"/>
    <s v=""/>
    <s v=""/>
    <s v=""/>
    <n v="3641000"/>
    <m/>
    <m/>
    <s v="2037-300"/>
    <s v=""/>
    <s v=""/>
    <s v="nem"/>
    <s v=""/>
    <x v="1"/>
  </r>
  <r>
    <n v="505520373018"/>
    <n v="505520373018"/>
    <n v="505520373018"/>
    <s v="2037-300"/>
    <s v="Szeged"/>
    <d v="2018-05-23T00:00:00"/>
    <d v="2018-05-23T00:00:00"/>
    <x v="21"/>
    <e v="#N/A"/>
    <s v="szolgálati tároló kialakítás"/>
    <n v="1"/>
    <n v="0"/>
    <n v="1000000"/>
    <m/>
    <m/>
    <n v="0"/>
    <m/>
    <m/>
    <d v="2018-07-22T00:00:00"/>
    <n v="2018"/>
    <n v="7"/>
    <s v=""/>
    <s v=""/>
    <s v=""/>
    <n v="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6"/>
    <s v="zöld3"/>
    <s v="UIC csere, zöldhurok"/>
    <n v="1"/>
    <n v="1"/>
    <n v="2941300"/>
    <s v="Ft/kocsi"/>
    <n v="0"/>
    <m/>
    <n v="2941300"/>
    <m/>
    <d v="2018-05-17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026"/>
    <n v="505520373026"/>
    <n v="505520373026"/>
    <s v="2037-300"/>
    <s v="Debrecen"/>
    <d v="2018-03-18T00:00:00"/>
    <d v="2018-03-18T00:00:00"/>
    <x v="9"/>
    <s v="HANG2"/>
    <s v="hangosítás kiépítés (fix beépítésű mikrofonnal)"/>
    <n v="1"/>
    <n v="1"/>
    <n v="1727300"/>
    <s v="Ft/kocsi"/>
    <n v="0"/>
    <m/>
    <n v="1727300"/>
    <m/>
    <d v="2018-05-17T00:00:00"/>
    <n v="2018"/>
    <n v="5"/>
    <s v=""/>
    <s v=""/>
    <s v=""/>
    <n v="172730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8"/>
    <e v="#N/A"/>
    <s v="UIC kábel"/>
    <n v="1"/>
    <n v="1"/>
    <s v="x"/>
    <m/>
    <m/>
    <m/>
    <n v="0"/>
    <m/>
    <d v="2018-05-17T00:00:00"/>
    <n v="2018"/>
    <n v="5"/>
    <s v=""/>
    <s v=""/>
    <s v=""/>
    <n v="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26"/>
    <e v="#N/A"/>
    <s v="ajtóátalakítás"/>
    <n v="1"/>
    <n v="1"/>
    <s v="x"/>
    <m/>
    <m/>
    <m/>
    <n v="0"/>
    <m/>
    <d v="2018-05-17T00:00:00"/>
    <n v="2018"/>
    <n v="5"/>
    <s v=""/>
    <s v=""/>
    <s v=""/>
    <n v="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35"/>
    <s v="P27103"/>
    <s v="FG-1 jeladó beépítés előkészítés"/>
    <n v="1"/>
    <n v="1"/>
    <n v="160900"/>
    <s v="Ft/kocsi"/>
    <n v="5"/>
    <n v="160900"/>
    <m/>
    <m/>
    <d v="2018-05-17T00:00:00"/>
    <n v="2018"/>
    <n v="5"/>
    <s v=""/>
    <s v=""/>
    <s v=""/>
    <n v="16090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28"/>
    <s v="KOMF2"/>
    <s v="komfortnövelés"/>
    <n v="1"/>
    <n v="1"/>
    <n v="44946600"/>
    <s v="Ft/kocsi"/>
    <n v="0"/>
    <n v="44946600"/>
    <m/>
    <m/>
    <d v="2018-05-17T00:00:00"/>
    <n v="2018"/>
    <n v="5"/>
    <s v=""/>
    <s v=""/>
    <s v=""/>
    <n v="4494660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36"/>
    <s v="T41085"/>
    <s v="hossztartó javítás"/>
    <n v="1"/>
    <n v="1"/>
    <n v="1259600"/>
    <s v="Ft/kocsi"/>
    <n v="5"/>
    <n v="1259600"/>
    <m/>
    <m/>
    <d v="2018-05-17T00:00:00"/>
    <n v="2018"/>
    <n v="5"/>
    <s v=""/>
    <s v=""/>
    <s v=""/>
    <n v="125960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37"/>
    <s v="T21621"/>
    <s v="segédhossztartó csere"/>
    <n v="1"/>
    <n v="1"/>
    <n v="275400"/>
    <s v="Ft/db"/>
    <n v="5"/>
    <n v="275400"/>
    <m/>
    <m/>
    <d v="2018-05-17T00:00:00"/>
    <n v="2018"/>
    <n v="5"/>
    <s v=""/>
    <s v=""/>
    <s v=""/>
    <n v="275400"/>
    <m/>
    <m/>
    <s v="2037-300"/>
    <s v=""/>
    <s v=""/>
    <s v="nem"/>
    <s v=""/>
    <x v="0"/>
  </r>
  <r>
    <n v="505520373026"/>
    <n v="505520373026"/>
    <n v="505520373026"/>
    <s v="2037-300"/>
    <s v="Debrecen"/>
    <d v="2018-03-18T00:00:00"/>
    <d v="2018-03-18T00:00:00"/>
    <x v="38"/>
    <s v="T49030"/>
    <s v="ablak alsórész javítás"/>
    <n v="1"/>
    <n v="1"/>
    <n v="2604810"/>
    <s v="Ft/kocsi"/>
    <m/>
    <m/>
    <n v="2604810"/>
    <m/>
    <d v="2018-05-17T00:00:00"/>
    <n v="2018"/>
    <n v="5"/>
    <s v=""/>
    <s v=""/>
    <s v=""/>
    <n v="260481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39"/>
    <s v="P48108"/>
    <e v="#N/A"/>
    <n v="1"/>
    <n v="1"/>
    <n v="3641000"/>
    <s v="Ft/kocsi"/>
    <m/>
    <m/>
    <n v="3641000"/>
    <m/>
    <d v="2018-05-17T00:00:00"/>
    <n v="2018"/>
    <n v="5"/>
    <s v=""/>
    <s v=""/>
    <s v=""/>
    <n v="3641000"/>
    <m/>
    <m/>
    <s v="2037-300"/>
    <s v=""/>
    <s v=""/>
    <s v="nem"/>
    <s v=""/>
    <x v="1"/>
  </r>
  <r>
    <n v="505520373026"/>
    <n v="505520373026"/>
    <n v="505520373026"/>
    <s v="2037-300"/>
    <s v="Debrecen"/>
    <d v="2018-03-18T00:00:00"/>
    <d v="2018-03-18T00:00:00"/>
    <x v="21"/>
    <e v="#N/A"/>
    <s v="szolgálati tároló kialakítás"/>
    <n v="1"/>
    <n v="0"/>
    <n v="1000000"/>
    <m/>
    <m/>
    <n v="0"/>
    <m/>
    <m/>
    <d v="2018-05-17T00:00:00"/>
    <n v="2018"/>
    <n v="5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6"/>
    <s v="zöld3"/>
    <s v="UIC csere, zöldhurok"/>
    <n v="0"/>
    <n v="0"/>
    <n v="2941300"/>
    <s v="Ft/kocsi"/>
    <n v="0"/>
    <m/>
    <n v="0"/>
    <m/>
    <d v="2020-04-27T00:00:00"/>
    <n v="2020"/>
    <n v="4"/>
    <n v="15000000"/>
    <n v="363840"/>
    <n v="4636160"/>
    <n v="20000000"/>
    <m/>
    <m/>
    <s v="2037-300"/>
    <s v=""/>
    <s v=""/>
    <s v="igen"/>
    <n v="1000000"/>
    <x v="1"/>
  </r>
  <r>
    <n v="505520373042"/>
    <n v="505520373042"/>
    <n v="505520373042"/>
    <s v="2037-300"/>
    <s v="Miskolc"/>
    <d v="2017-06-16T00:00:00"/>
    <d v="2020-02-27T00:00:00"/>
    <x v="9"/>
    <s v="HANG2"/>
    <s v="hangosítás kiépítés (fix beépítésű mikrofonnal)"/>
    <n v="1"/>
    <n v="0"/>
    <n v="1727300"/>
    <s v="Ft/kocsi"/>
    <n v="0"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8"/>
    <e v="#N/A"/>
    <s v="UIC kábel"/>
    <n v="1"/>
    <n v="0"/>
    <s v="x"/>
    <m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26"/>
    <e v="#N/A"/>
    <s v="ajtóátalakítás"/>
    <n v="1"/>
    <n v="0"/>
    <s v="x"/>
    <m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35"/>
    <s v="P27103"/>
    <s v="FG-1 jeladó beépítés előkészítés"/>
    <n v="1"/>
    <n v="0"/>
    <n v="160900"/>
    <s v="Ft/kocsi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28"/>
    <s v="KOMF2"/>
    <s v="komfortnövelés"/>
    <n v="0"/>
    <n v="0"/>
    <n v="44946600"/>
    <s v="Ft/kocsi"/>
    <n v="0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36"/>
    <s v="T41085"/>
    <s v="hossztartó javítás"/>
    <n v="1"/>
    <n v="0"/>
    <n v="1259600"/>
    <s v="Ft/kocsi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37"/>
    <s v="T21621"/>
    <s v="segédhossztartó csere"/>
    <n v="1"/>
    <n v="0"/>
    <n v="275400"/>
    <s v="Ft/db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042"/>
    <n v="505520373042"/>
    <n v="505520373042"/>
    <s v="2037-300"/>
    <s v="Miskolc"/>
    <d v="2017-06-16T00:00:00"/>
    <d v="2020-02-27T00:00:00"/>
    <x v="38"/>
    <s v="T49030"/>
    <s v="ablak alsórész javítás"/>
    <n v="1"/>
    <n v="0"/>
    <n v="2604810"/>
    <s v="Ft/kocsi"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39"/>
    <s v="P48108"/>
    <e v="#N/A"/>
    <n v="0"/>
    <n v="0"/>
    <n v="3641000"/>
    <s v="Ft/kocsi"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042"/>
    <n v="505520373042"/>
    <n v="505520373042"/>
    <s v="2037-300"/>
    <s v="Miskolc"/>
    <d v="2017-06-16T00:00:00"/>
    <d v="2020-02-27T00:00:00"/>
    <x v="21"/>
    <e v="#N/A"/>
    <s v="szolgálati tároló kialakítás"/>
    <n v="1"/>
    <n v="1"/>
    <n v="1000000"/>
    <m/>
    <m/>
    <n v="1000000"/>
    <m/>
    <m/>
    <d v="2020-04-27T00:00:00"/>
    <n v="2020"/>
    <n v="4"/>
    <s v=""/>
    <s v=""/>
    <s v=""/>
    <n v="100000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6"/>
    <s v="zöld3"/>
    <s v="UIC csere, zöldhurok"/>
    <n v="0"/>
    <n v="0"/>
    <n v="2941300"/>
    <s v="Ft/kocsi"/>
    <n v="0"/>
    <m/>
    <n v="0"/>
    <m/>
    <d v="2019-07-23T00:00:00"/>
    <n v="2019"/>
    <n v="7"/>
    <n v="15000000"/>
    <n v="363840"/>
    <n v="4636160"/>
    <n v="20000000"/>
    <m/>
    <m/>
    <s v="2037-300"/>
    <s v=""/>
    <s v=""/>
    <s v="igen"/>
    <n v="6532300"/>
    <x v="1"/>
  </r>
  <r>
    <n v="505520373067"/>
    <n v="505520373067"/>
    <n v="505520373067"/>
    <s v="2037-300"/>
    <s v="Szeged"/>
    <d v="2019-05-24T00:00:00"/>
    <d v="2019-05-24T00:00:00"/>
    <x v="9"/>
    <s v="HANG2"/>
    <s v="hangosítás kiépítés (fix beépítésű mikrofonnal)"/>
    <n v="1"/>
    <n v="0"/>
    <n v="1727300"/>
    <s v="Ft/kocsi"/>
    <n v="0"/>
    <m/>
    <n v="0"/>
    <m/>
    <d v="2019-07-23T00:00:00"/>
    <n v="2019"/>
    <n v="7"/>
    <s v=""/>
    <s v=""/>
    <s v=""/>
    <n v="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8"/>
    <e v="#N/A"/>
    <s v="UIC kábel"/>
    <n v="1"/>
    <n v="0"/>
    <s v="x"/>
    <m/>
    <m/>
    <m/>
    <n v="0"/>
    <m/>
    <d v="2019-07-23T00:00:00"/>
    <n v="2019"/>
    <n v="7"/>
    <s v=""/>
    <s v=""/>
    <s v=""/>
    <n v="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26"/>
    <e v="#N/A"/>
    <s v="ajtóátalakítás"/>
    <n v="1"/>
    <n v="1"/>
    <s v="x"/>
    <m/>
    <m/>
    <m/>
    <n v="0"/>
    <m/>
    <d v="2019-07-23T00:00:00"/>
    <n v="2019"/>
    <n v="7"/>
    <s v=""/>
    <s v=""/>
    <s v=""/>
    <n v="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35"/>
    <s v="P27103"/>
    <s v="FG-1 jeladó beépítés előkészítés"/>
    <n v="1"/>
    <n v="1"/>
    <n v="160900"/>
    <s v="Ft/kocsi"/>
    <n v="5"/>
    <n v="160900"/>
    <m/>
    <m/>
    <d v="2019-07-23T00:00:00"/>
    <n v="2019"/>
    <n v="7"/>
    <s v=""/>
    <s v=""/>
    <s v=""/>
    <n v="16090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28"/>
    <s v="KOMF2"/>
    <s v="komfortnövelés"/>
    <n v="0"/>
    <n v="0"/>
    <n v="44946600"/>
    <s v="Ft/kocsi"/>
    <n v="0"/>
    <n v="0"/>
    <m/>
    <m/>
    <d v="2019-07-23T00:00:00"/>
    <n v="2019"/>
    <n v="7"/>
    <s v=""/>
    <s v=""/>
    <s v=""/>
    <n v="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36"/>
    <s v="T41085"/>
    <s v="hossztartó javítás"/>
    <n v="1"/>
    <n v="1"/>
    <n v="1259600"/>
    <s v="Ft/kocsi"/>
    <n v="5"/>
    <n v="1259600"/>
    <m/>
    <m/>
    <d v="2019-07-23T00:00:00"/>
    <n v="2019"/>
    <n v="7"/>
    <s v=""/>
    <s v=""/>
    <s v=""/>
    <n v="125960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37"/>
    <s v="T21621"/>
    <s v="segédhossztartó csere"/>
    <n v="1"/>
    <n v="0"/>
    <n v="275400"/>
    <s v="Ft/db"/>
    <n v="5"/>
    <n v="0"/>
    <m/>
    <m/>
    <d v="2019-07-23T00:00:00"/>
    <n v="2019"/>
    <n v="7"/>
    <s v=""/>
    <s v=""/>
    <s v=""/>
    <n v="0"/>
    <m/>
    <m/>
    <s v="2037-300"/>
    <s v=""/>
    <s v=""/>
    <s v="nem"/>
    <s v=""/>
    <x v="0"/>
  </r>
  <r>
    <n v="505520373067"/>
    <n v="505520373067"/>
    <n v="505520373067"/>
    <s v="2037-300"/>
    <s v="Szeged"/>
    <d v="2019-05-24T00:00:00"/>
    <d v="2019-05-24T00:00:00"/>
    <x v="38"/>
    <s v="T49030"/>
    <s v="ablak alsórész javítás"/>
    <n v="1"/>
    <n v="0"/>
    <n v="2604810"/>
    <s v="Ft/kocsi"/>
    <m/>
    <m/>
    <n v="0"/>
    <m/>
    <d v="2019-07-23T00:00:00"/>
    <n v="2019"/>
    <n v="7"/>
    <s v=""/>
    <s v=""/>
    <s v=""/>
    <n v="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39"/>
    <s v="P48108"/>
    <e v="#N/A"/>
    <n v="1"/>
    <n v="1"/>
    <n v="3641000"/>
    <s v="Ft/kocsi"/>
    <m/>
    <m/>
    <n v="3641000"/>
    <m/>
    <d v="2019-07-23T00:00:00"/>
    <n v="2019"/>
    <n v="7"/>
    <s v=""/>
    <s v=""/>
    <s v=""/>
    <n v="3641000"/>
    <m/>
    <m/>
    <s v="2037-300"/>
    <s v=""/>
    <s v=""/>
    <s v="nem"/>
    <s v=""/>
    <x v="1"/>
  </r>
  <r>
    <n v="505520373067"/>
    <n v="505520373067"/>
    <n v="505520373067"/>
    <s v="2037-300"/>
    <s v="Szeged"/>
    <d v="2019-05-24T00:00:00"/>
    <d v="2019-05-24T00:00:00"/>
    <x v="21"/>
    <e v="#N/A"/>
    <s v="szolgálati tároló kialakítás"/>
    <n v="1"/>
    <n v="0"/>
    <n v="1000000"/>
    <m/>
    <m/>
    <n v="0"/>
    <m/>
    <m/>
    <d v="2019-07-23T00:00:00"/>
    <n v="2019"/>
    <n v="7"/>
    <s v=""/>
    <s v=""/>
    <s v=""/>
    <n v="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6"/>
    <s v="zöld3"/>
    <s v="UIC csere, zöldhurok"/>
    <n v="1"/>
    <n v="1"/>
    <n v="2941300"/>
    <s v="Ft/kocsi"/>
    <n v="0"/>
    <m/>
    <n v="2941300"/>
    <m/>
    <d v="2019-10-29T00:00:00"/>
    <n v="2019"/>
    <n v="10"/>
    <n v="15000000"/>
    <n v="363840"/>
    <n v="4636160"/>
    <n v="22941300"/>
    <m/>
    <m/>
    <s v="2037-300"/>
    <s v=""/>
    <s v=""/>
    <s v="igen"/>
    <n v="53640510"/>
    <x v="1"/>
  </r>
  <r>
    <n v="505520373083"/>
    <n v="505520373083"/>
    <n v="505520373083"/>
    <s v="2037-300"/>
    <s v="Szeged"/>
    <d v="2016-09-29T00:00:00"/>
    <d v="2019-08-30T00:00:00"/>
    <x v="9"/>
    <s v="HANG2"/>
    <s v="hangosítás kiépítés (fix beépítésű mikrofonnal)"/>
    <n v="1"/>
    <n v="1"/>
    <n v="1727300"/>
    <s v="Ft/kocsi"/>
    <n v="0"/>
    <m/>
    <n v="1727300"/>
    <m/>
    <d v="2019-10-29T00:00:00"/>
    <n v="2019"/>
    <n v="10"/>
    <s v=""/>
    <s v=""/>
    <s v=""/>
    <n v="172730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8"/>
    <e v="#N/A"/>
    <s v="UIC kábel"/>
    <n v="1"/>
    <n v="1"/>
    <s v="x"/>
    <m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26"/>
    <e v="#N/A"/>
    <s v="ajtóátalakítás"/>
    <n v="1"/>
    <n v="1"/>
    <s v="x"/>
    <m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35"/>
    <s v="P27103"/>
    <s v="FG-1 jeladó beépítés előkészítés"/>
    <n v="1"/>
    <n v="1"/>
    <n v="160900"/>
    <s v="Ft/kocsi"/>
    <n v="5"/>
    <n v="160900"/>
    <m/>
    <m/>
    <d v="2019-10-29T00:00:00"/>
    <n v="2019"/>
    <n v="10"/>
    <s v=""/>
    <s v=""/>
    <s v=""/>
    <n v="16090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28"/>
    <s v="KOMF2"/>
    <s v="komfortnövelés"/>
    <n v="1"/>
    <n v="1"/>
    <n v="44946600"/>
    <s v="Ft/kocsi"/>
    <n v="0"/>
    <n v="44946600"/>
    <m/>
    <m/>
    <d v="2019-10-29T00:00:00"/>
    <n v="2019"/>
    <n v="10"/>
    <s v=""/>
    <s v=""/>
    <s v=""/>
    <n v="4494660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36"/>
    <s v="T41085"/>
    <s v="hossztartó javítás"/>
    <n v="1"/>
    <n v="1"/>
    <n v="1259600"/>
    <s v="Ft/kocsi"/>
    <n v="5"/>
    <n v="1259600"/>
    <m/>
    <m/>
    <d v="2019-10-29T00:00:00"/>
    <n v="2019"/>
    <n v="10"/>
    <s v=""/>
    <s v=""/>
    <s v=""/>
    <n v="125960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37"/>
    <s v="T21621"/>
    <s v="segédhossztartó csere"/>
    <n v="1"/>
    <n v="0"/>
    <n v="275400"/>
    <s v="Ft/db"/>
    <n v="5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083"/>
    <n v="505520373083"/>
    <n v="505520373083"/>
    <s v="2037-300"/>
    <s v="Szeged"/>
    <d v="2016-09-29T00:00:00"/>
    <d v="2019-08-30T00:00:00"/>
    <x v="38"/>
    <s v="T49030"/>
    <s v="ablak alsórész javítás"/>
    <n v="1"/>
    <n v="1"/>
    <n v="2604810"/>
    <s v="Ft/kocsi"/>
    <m/>
    <m/>
    <n v="2604810"/>
    <m/>
    <d v="2019-10-29T00:00:00"/>
    <n v="2019"/>
    <n v="10"/>
    <s v=""/>
    <s v=""/>
    <s v=""/>
    <n v="260481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39"/>
    <s v="P48108"/>
    <e v="#N/A"/>
    <n v="0"/>
    <n v="0"/>
    <n v="3641000"/>
    <s v="Ft/kocsi"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083"/>
    <n v="505520373083"/>
    <n v="505520373083"/>
    <s v="2037-300"/>
    <s v="Szeged"/>
    <d v="2016-09-29T00:00:00"/>
    <d v="2019-08-30T00:00:00"/>
    <x v="21"/>
    <e v="#N/A"/>
    <s v="szolgálati tároló kialakítás"/>
    <n v="1"/>
    <n v="0"/>
    <n v="1000000"/>
    <m/>
    <m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6"/>
    <s v="zöld3"/>
    <s v="UIC csere, zöldhurok"/>
    <n v="0"/>
    <n v="0"/>
    <n v="2941300"/>
    <s v="Ft/kocsi"/>
    <n v="0"/>
    <m/>
    <n v="0"/>
    <m/>
    <d v="2020-01-28T00:00:00"/>
    <n v="2020"/>
    <n v="1"/>
    <n v="15000000"/>
    <n v="363840"/>
    <n v="4636160"/>
    <n v="20000000"/>
    <m/>
    <m/>
    <s v="2037-300"/>
    <s v=""/>
    <s v=""/>
    <s v="igen"/>
    <n v="1000000"/>
    <x v="1"/>
  </r>
  <r>
    <n v="505520373109"/>
    <n v="505520373109"/>
    <n v="505520373109"/>
    <s v="2037-300"/>
    <s v="Szeged"/>
    <d v="2017-03-25T00:00:00"/>
    <d v="2019-11-29T00:00:00"/>
    <x v="9"/>
    <s v="HANG2"/>
    <s v="hangosítás kiépítés (fix beépítésű mikrofonnal)"/>
    <n v="1"/>
    <n v="0"/>
    <n v="1727300"/>
    <s v="Ft/kocsi"/>
    <n v="0"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8"/>
    <e v="#N/A"/>
    <s v="UIC kábel"/>
    <n v="1"/>
    <n v="0"/>
    <s v="x"/>
    <m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26"/>
    <e v="#N/A"/>
    <s v="ajtóátalakítás"/>
    <n v="1"/>
    <n v="0"/>
    <s v="x"/>
    <m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35"/>
    <s v="P27103"/>
    <s v="FG-1 jeladó beépítés előkészítés"/>
    <n v="1"/>
    <n v="0"/>
    <n v="160900"/>
    <s v="Ft/kocsi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28"/>
    <s v="KOMF2"/>
    <s v="komfortnövelés"/>
    <n v="0"/>
    <n v="0"/>
    <n v="44946600"/>
    <s v="Ft/kocsi"/>
    <n v="0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36"/>
    <s v="T41085"/>
    <s v="hossztartó javítás"/>
    <n v="1"/>
    <n v="0"/>
    <n v="1259600"/>
    <s v="Ft/kocsi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37"/>
    <s v="T21621"/>
    <s v="segédhossztartó csere"/>
    <n v="1"/>
    <n v="0"/>
    <n v="275400"/>
    <s v="Ft/db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109"/>
    <n v="505520373109"/>
    <n v="505520373109"/>
    <s v="2037-300"/>
    <s v="Szeged"/>
    <d v="2017-03-25T00:00:00"/>
    <d v="2019-11-29T00:00:00"/>
    <x v="38"/>
    <s v="T49030"/>
    <s v="ablak alsórész javítás"/>
    <n v="1"/>
    <n v="0"/>
    <n v="2604810"/>
    <s v="Ft/kocsi"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39"/>
    <s v="P48108"/>
    <e v="#N/A"/>
    <n v="0"/>
    <n v="0"/>
    <n v="3641000"/>
    <s v="Ft/kocsi"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109"/>
    <n v="505520373109"/>
    <n v="505520373109"/>
    <s v="2037-300"/>
    <s v="Szeged"/>
    <d v="2017-03-25T00:00:00"/>
    <d v="2019-11-29T00:00:00"/>
    <x v="21"/>
    <e v="#N/A"/>
    <s v="szolgálati tároló kialakítás"/>
    <n v="1"/>
    <n v="1"/>
    <n v="1000000"/>
    <m/>
    <m/>
    <n v="1000000"/>
    <m/>
    <m/>
    <d v="2020-01-28T00:00:00"/>
    <n v="2020"/>
    <n v="1"/>
    <s v=""/>
    <s v=""/>
    <s v=""/>
    <n v="100000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6"/>
    <s v="zöld3"/>
    <s v="UIC csere, zöldhurok"/>
    <n v="0"/>
    <n v="0"/>
    <n v="2941300"/>
    <s v="Ft/kocsi"/>
    <n v="0"/>
    <m/>
    <n v="0"/>
    <m/>
    <d v="2019-11-25T00:00:00"/>
    <n v="2019"/>
    <n v="11"/>
    <n v="15000000"/>
    <n v="363840"/>
    <n v="4636160"/>
    <n v="20000000"/>
    <m/>
    <m/>
    <s v="2037-300"/>
    <s v=""/>
    <s v=""/>
    <s v="igen"/>
    <n v="5111800"/>
    <x v="1"/>
  </r>
  <r>
    <n v="505520373117"/>
    <n v="505520373117"/>
    <n v="505520373117"/>
    <s v="2037-300"/>
    <s v="Miskolc"/>
    <d v="2016-10-29T00:00:00"/>
    <d v="2019-09-26T00:00:00"/>
    <x v="9"/>
    <s v="HANG2"/>
    <s v="hangosítás kiépítés (fix beépítésű mikrofonnal)"/>
    <n v="1"/>
    <n v="0"/>
    <n v="1727300"/>
    <s v="Ft/kocsi"/>
    <n v="0"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8"/>
    <e v="#N/A"/>
    <s v="UIC kábel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26"/>
    <e v="#N/A"/>
    <s v="ajtóátalakítás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35"/>
    <s v="P27103"/>
    <s v="FG-1 jeladó beépítés előkészítés"/>
    <n v="1"/>
    <n v="0"/>
    <n v="160900"/>
    <s v="Ft/kocsi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28"/>
    <s v="KOMF2"/>
    <s v="komfortnövelés"/>
    <n v="0"/>
    <n v="0"/>
    <n v="44946600"/>
    <s v="Ft/kocsi"/>
    <n v="0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36"/>
    <s v="T41085"/>
    <s v="hossztartó javítás"/>
    <n v="1"/>
    <n v="0"/>
    <n v="1259600"/>
    <s v="Ft/kocsi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37"/>
    <s v="T21621"/>
    <s v="segédhossztartó csere"/>
    <n v="1"/>
    <n v="0"/>
    <n v="275400"/>
    <s v="Ft/db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17"/>
    <n v="505520373117"/>
    <n v="505520373117"/>
    <s v="2037-300"/>
    <s v="Miskolc"/>
    <d v="2016-10-29T00:00:00"/>
    <d v="2019-09-26T00:00:00"/>
    <x v="38"/>
    <s v="T49030"/>
    <s v="ablak alsórész javítás"/>
    <n v="1"/>
    <n v="0"/>
    <n v="2604810"/>
    <s v="Ft/kocsi"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39"/>
    <s v="P48108"/>
    <e v="#N/A"/>
    <n v="1"/>
    <n v="1"/>
    <n v="3641000"/>
    <s v="Ft/kocsi"/>
    <m/>
    <m/>
    <n v="3641000"/>
    <m/>
    <d v="2019-11-25T00:00:00"/>
    <n v="2019"/>
    <n v="11"/>
    <s v=""/>
    <s v=""/>
    <s v=""/>
    <n v="3641000"/>
    <m/>
    <m/>
    <s v="2037-300"/>
    <s v=""/>
    <s v=""/>
    <s v="nem"/>
    <s v=""/>
    <x v="1"/>
  </r>
  <r>
    <n v="505520373117"/>
    <n v="505520373117"/>
    <n v="505520373117"/>
    <s v="2037-300"/>
    <s v="Miskolc"/>
    <d v="2016-10-29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6"/>
    <s v="zöld3"/>
    <s v="UIC csere, zöldhurok"/>
    <n v="0"/>
    <n v="0"/>
    <n v="2941300"/>
    <s v="Ft/kocsi"/>
    <n v="0"/>
    <m/>
    <n v="0"/>
    <m/>
    <d v="2019-07-25T00:00:00"/>
    <n v="2019"/>
    <n v="7"/>
    <n v="15000000"/>
    <n v="363840"/>
    <n v="4636160"/>
    <n v="20000000"/>
    <m/>
    <m/>
    <s v="2037-300"/>
    <s v=""/>
    <s v=""/>
    <s v="igen"/>
    <n v="6371400"/>
    <x v="1"/>
  </r>
  <r>
    <n v="505520373125"/>
    <n v="505520373125"/>
    <n v="505520373125"/>
    <s v="2037-300"/>
    <s v="Szeged"/>
    <d v="2019-05-26T00:00:00"/>
    <d v="2019-05-26T00:00:00"/>
    <x v="9"/>
    <s v="HANG2"/>
    <s v="hangosítás kiépítés (fix beépítésű mikrofonnal)"/>
    <n v="1"/>
    <n v="0"/>
    <n v="1727300"/>
    <s v="Ft/kocsi"/>
    <n v="0"/>
    <m/>
    <n v="0"/>
    <m/>
    <d v="2019-07-25T00:00:00"/>
    <n v="2019"/>
    <n v="7"/>
    <s v=""/>
    <s v=""/>
    <s v=""/>
    <n v="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8"/>
    <e v="#N/A"/>
    <s v="UIC kábel"/>
    <n v="1"/>
    <n v="0"/>
    <s v="x"/>
    <m/>
    <m/>
    <m/>
    <n v="0"/>
    <m/>
    <d v="2019-07-25T00:00:00"/>
    <n v="2019"/>
    <n v="7"/>
    <s v=""/>
    <s v=""/>
    <s v=""/>
    <n v="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26"/>
    <e v="#N/A"/>
    <s v="ajtóátalakítás"/>
    <n v="1"/>
    <n v="1"/>
    <s v="x"/>
    <m/>
    <m/>
    <m/>
    <n v="0"/>
    <m/>
    <d v="2019-07-25T00:00:00"/>
    <n v="2019"/>
    <n v="7"/>
    <s v=""/>
    <s v=""/>
    <s v=""/>
    <n v="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35"/>
    <s v="P27103"/>
    <s v="FG-1 jeladó beépítés előkészítés"/>
    <n v="1"/>
    <n v="0"/>
    <n v="160900"/>
    <s v="Ft/kocsi"/>
    <n v="5"/>
    <n v="0"/>
    <m/>
    <m/>
    <d v="2019-07-25T00:00:00"/>
    <n v="2019"/>
    <n v="7"/>
    <s v=""/>
    <s v=""/>
    <s v=""/>
    <n v="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28"/>
    <s v="KOMF2"/>
    <s v="komfortnövelés"/>
    <n v="0"/>
    <n v="0"/>
    <n v="44946600"/>
    <s v="Ft/kocsi"/>
    <n v="0"/>
    <n v="0"/>
    <m/>
    <m/>
    <d v="2019-07-25T00:00:00"/>
    <n v="2019"/>
    <n v="7"/>
    <s v=""/>
    <s v=""/>
    <s v=""/>
    <n v="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36"/>
    <s v="T41085"/>
    <s v="hossztartó javítás"/>
    <n v="1"/>
    <n v="1"/>
    <n v="1259600"/>
    <s v="Ft/kocsi"/>
    <n v="5"/>
    <n v="1259600"/>
    <m/>
    <m/>
    <d v="2019-07-25T00:00:00"/>
    <n v="2019"/>
    <n v="7"/>
    <s v=""/>
    <s v=""/>
    <s v=""/>
    <n v="125960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37"/>
    <s v="T21621"/>
    <s v="segédhossztartó csere"/>
    <n v="1"/>
    <n v="0"/>
    <n v="275400"/>
    <s v="Ft/db"/>
    <n v="5"/>
    <n v="0"/>
    <m/>
    <m/>
    <d v="2019-07-25T00:00:00"/>
    <n v="2019"/>
    <n v="7"/>
    <s v=""/>
    <s v=""/>
    <s v=""/>
    <n v="0"/>
    <m/>
    <m/>
    <s v="2037-300"/>
    <s v=""/>
    <s v=""/>
    <s v="nem"/>
    <s v=""/>
    <x v="0"/>
  </r>
  <r>
    <n v="505520373125"/>
    <n v="505520373125"/>
    <n v="505520373125"/>
    <s v="2037-300"/>
    <s v="Szeged"/>
    <d v="2019-05-26T00:00:00"/>
    <d v="2019-05-26T00:00:00"/>
    <x v="38"/>
    <s v="T49030"/>
    <s v="ablak alsórész javítás"/>
    <n v="1"/>
    <n v="0"/>
    <n v="2604810"/>
    <s v="Ft/kocsi"/>
    <m/>
    <m/>
    <n v="0"/>
    <m/>
    <d v="2019-07-25T00:00:00"/>
    <n v="2019"/>
    <n v="7"/>
    <s v=""/>
    <s v=""/>
    <s v=""/>
    <n v="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39"/>
    <s v="P48108"/>
    <e v="#N/A"/>
    <n v="1"/>
    <n v="1"/>
    <n v="3641000"/>
    <s v="Ft/kocsi"/>
    <m/>
    <m/>
    <n v="3641000"/>
    <m/>
    <d v="2019-07-25T00:00:00"/>
    <n v="2019"/>
    <n v="7"/>
    <s v=""/>
    <s v=""/>
    <s v=""/>
    <n v="3641000"/>
    <m/>
    <m/>
    <s v="2037-300"/>
    <s v=""/>
    <s v=""/>
    <s v="nem"/>
    <s v=""/>
    <x v="1"/>
  </r>
  <r>
    <n v="505520373125"/>
    <n v="505520373125"/>
    <n v="505520373125"/>
    <s v="2037-300"/>
    <s v="Szeged"/>
    <d v="2019-05-26T00:00:00"/>
    <d v="2019-05-26T00:00:00"/>
    <x v="21"/>
    <e v="#N/A"/>
    <s v="szolgálati tároló kialakítás"/>
    <n v="1"/>
    <n v="0"/>
    <n v="1000000"/>
    <m/>
    <m/>
    <n v="0"/>
    <m/>
    <m/>
    <d v="2019-07-25T00:00:00"/>
    <n v="2019"/>
    <n v="7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6"/>
    <s v="zöld3"/>
    <s v="UIC csere, zöldhurok"/>
    <n v="0"/>
    <n v="0"/>
    <n v="2941300"/>
    <s v="Ft/kocsi"/>
    <n v="0"/>
    <m/>
    <n v="0"/>
    <m/>
    <d v="2020-08-25T00:00:00"/>
    <n v="2020"/>
    <n v="8"/>
    <n v="15000000"/>
    <n v="363840"/>
    <n v="4636160"/>
    <n v="20000000"/>
    <m/>
    <m/>
    <s v="2037-300"/>
    <s v=""/>
    <s v=""/>
    <s v="igen"/>
    <n v="1000000"/>
    <x v="1"/>
  </r>
  <r>
    <n v="505520373133"/>
    <n v="505520373133"/>
    <n v="505520373133"/>
    <s v="2037-300"/>
    <s v="Miskolc"/>
    <d v="2017-12-04T00:00:00"/>
    <d v="2020-06-26T00:00:00"/>
    <x v="9"/>
    <s v="HANG2"/>
    <s v="hangosítás kiépítés (fix beépítésű mikrofonnal)"/>
    <n v="1"/>
    <n v="0"/>
    <n v="1727300"/>
    <s v="Ft/kocsi"/>
    <n v="0"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8"/>
    <e v="#N/A"/>
    <s v="UIC kábel"/>
    <n v="1"/>
    <n v="0"/>
    <s v="x"/>
    <m/>
    <m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26"/>
    <e v="#N/A"/>
    <s v="ajtóátalakítás"/>
    <n v="1"/>
    <n v="0"/>
    <s v="x"/>
    <m/>
    <m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35"/>
    <s v="P27103"/>
    <s v="FG-1 jeladó beépítés előkészítés"/>
    <n v="1"/>
    <n v="0"/>
    <n v="160900"/>
    <s v="Ft/kocsi"/>
    <n v="5"/>
    <n v="0"/>
    <m/>
    <m/>
    <d v="2020-08-25T00:00:00"/>
    <n v="2020"/>
    <n v="8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28"/>
    <s v="KOMF2"/>
    <s v="komfortnövelés"/>
    <n v="0"/>
    <n v="0"/>
    <n v="44946600"/>
    <s v="Ft/kocsi"/>
    <n v="0"/>
    <n v="0"/>
    <m/>
    <m/>
    <d v="2020-08-25T00:00:00"/>
    <n v="2020"/>
    <n v="8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36"/>
    <s v="T41085"/>
    <s v="hossztartó javítás"/>
    <n v="1"/>
    <n v="0"/>
    <n v="1259600"/>
    <s v="Ft/kocsi"/>
    <n v="5"/>
    <n v="0"/>
    <m/>
    <m/>
    <d v="2020-08-25T00:00:00"/>
    <n v="2020"/>
    <n v="8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37"/>
    <s v="T21621"/>
    <s v="segédhossztartó csere"/>
    <n v="1"/>
    <n v="0"/>
    <n v="275400"/>
    <s v="Ft/db"/>
    <n v="5"/>
    <n v="0"/>
    <m/>
    <m/>
    <d v="2020-08-25T00:00:00"/>
    <n v="2020"/>
    <n v="8"/>
    <s v=""/>
    <s v=""/>
    <s v=""/>
    <n v="0"/>
    <m/>
    <m/>
    <s v="2037-300"/>
    <s v=""/>
    <s v=""/>
    <s v="nem"/>
    <s v=""/>
    <x v="0"/>
  </r>
  <r>
    <n v="505520373133"/>
    <n v="505520373133"/>
    <n v="505520373133"/>
    <s v="2037-300"/>
    <s v="Miskolc"/>
    <d v="2017-12-04T00:00:00"/>
    <d v="2020-06-26T00:00:00"/>
    <x v="38"/>
    <s v="T49030"/>
    <s v="ablak alsórész javítás"/>
    <n v="1"/>
    <n v="0"/>
    <n v="2604810"/>
    <s v="Ft/kocsi"/>
    <m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39"/>
    <s v="P48108"/>
    <e v="#N/A"/>
    <n v="0"/>
    <n v="0"/>
    <n v="3641000"/>
    <s v="Ft/kocsi"/>
    <m/>
    <m/>
    <n v="0"/>
    <m/>
    <d v="2020-08-25T00:00:00"/>
    <n v="2020"/>
    <n v="8"/>
    <s v=""/>
    <s v=""/>
    <s v=""/>
    <n v="0"/>
    <m/>
    <m/>
    <s v="2037-300"/>
    <s v=""/>
    <s v=""/>
    <s v="nem"/>
    <s v=""/>
    <x v="1"/>
  </r>
  <r>
    <n v="505520373133"/>
    <n v="505520373133"/>
    <n v="505520373133"/>
    <s v="2037-300"/>
    <s v="Miskolc"/>
    <d v="2017-12-04T00:00:00"/>
    <d v="2020-06-26T00:00:00"/>
    <x v="21"/>
    <e v="#N/A"/>
    <s v="szolgálati tároló kialakítás"/>
    <n v="1"/>
    <n v="1"/>
    <n v="1000000"/>
    <m/>
    <m/>
    <n v="1000000"/>
    <m/>
    <m/>
    <d v="2020-08-25T00:00:00"/>
    <n v="2020"/>
    <n v="8"/>
    <s v=""/>
    <s v=""/>
    <s v=""/>
    <n v="100000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6"/>
    <s v="zöld3"/>
    <s v="UIC csere, zöldhurok"/>
    <n v="0"/>
    <n v="0"/>
    <n v="2941300"/>
    <s v="Ft/kocsi"/>
    <n v="0"/>
    <m/>
    <n v="0"/>
    <m/>
    <d v="2018-11-30T00:00:00"/>
    <n v="2018"/>
    <n v="11"/>
    <n v="15000000"/>
    <n v="363840"/>
    <n v="4636160"/>
    <n v="20000000"/>
    <m/>
    <m/>
    <s v="2037-300"/>
    <s v=""/>
    <s v=""/>
    <s v="igen"/>
    <n v="0"/>
    <x v="1"/>
  </r>
  <r>
    <n v="505520373141"/>
    <n v="505520373141"/>
    <n v="505520373141"/>
    <s v="2037-300"/>
    <s v="Szeged"/>
    <d v="2016-04-10T00:00:00"/>
    <s v="?"/>
    <x v="9"/>
    <s v="HANG2"/>
    <s v="hangosítás kiépítés (fix beépítésű mikrofonnal)"/>
    <n v="1"/>
    <n v="0"/>
    <n v="1727300"/>
    <s v="Ft/kocsi"/>
    <n v="0"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8"/>
    <e v="#N/A"/>
    <s v="UIC kábel"/>
    <n v="1"/>
    <n v="0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26"/>
    <e v="#N/A"/>
    <s v="ajtóátalakítás"/>
    <n v="1"/>
    <n v="0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35"/>
    <s v="P27103"/>
    <s v="FG-1 jeladó beépítés előkészítés"/>
    <n v="1"/>
    <n v="0"/>
    <n v="160900"/>
    <s v="Ft/kocsi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28"/>
    <s v="KOMF2"/>
    <s v="komfortnövelés"/>
    <n v="0"/>
    <n v="0"/>
    <n v="44946600"/>
    <s v="Ft/kocsi"/>
    <n v="0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36"/>
    <s v="T41085"/>
    <s v="hossztartó javítás"/>
    <n v="1"/>
    <n v="0"/>
    <n v="1259600"/>
    <s v="Ft/kocsi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37"/>
    <s v="T21621"/>
    <s v="segédhossztartó csere"/>
    <n v="1"/>
    <n v="0"/>
    <n v="275400"/>
    <s v="Ft/db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41"/>
    <n v="505520373141"/>
    <n v="505520373141"/>
    <s v="2037-300"/>
    <s v="Szeged"/>
    <d v="2016-04-10T00:00:00"/>
    <s v="?"/>
    <x v="38"/>
    <s v="T49030"/>
    <s v="ablak alsórész javítás"/>
    <n v="1"/>
    <n v="0"/>
    <n v="2604810"/>
    <s v="Ft/kocsi"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39"/>
    <s v="P48108"/>
    <e v="#N/A"/>
    <n v="0"/>
    <n v="0"/>
    <n v="3641000"/>
    <s v="Ft/kocsi"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141"/>
    <n v="505520373141"/>
    <n v="505520373141"/>
    <s v="2037-300"/>
    <s v="Szeged"/>
    <d v="2016-04-10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6"/>
    <s v="zöld3"/>
    <s v="UIC csere, zöldhurok"/>
    <n v="0"/>
    <n v="0"/>
    <n v="2941300"/>
    <s v="Ft/kocsi"/>
    <n v="0"/>
    <m/>
    <n v="0"/>
    <m/>
    <d v="2020-02-18T00:00:00"/>
    <n v="2020"/>
    <n v="2"/>
    <n v="15000000"/>
    <n v="363840"/>
    <n v="4636160"/>
    <n v="20000000"/>
    <m/>
    <m/>
    <s v="2037-300"/>
    <s v=""/>
    <s v=""/>
    <s v="igen"/>
    <n v="0"/>
    <x v="1"/>
  </r>
  <r>
    <n v="505520373158"/>
    <n v="505520373158"/>
    <n v="505520373158"/>
    <s v="2037-300"/>
    <s v="Szeged"/>
    <d v="2017-03-16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35"/>
    <s v="P27103"/>
    <s v="FG-1 jeladó beépítés előkészítés"/>
    <n v="1"/>
    <n v="0"/>
    <n v="1609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28"/>
    <s v="KOMF2"/>
    <s v="komfortnövelés"/>
    <n v="0"/>
    <n v="0"/>
    <n v="44946600"/>
    <s v="Ft/kocsi"/>
    <n v="0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36"/>
    <s v="T41085"/>
    <s v="hossztartó javítás"/>
    <n v="1"/>
    <n v="0"/>
    <n v="12596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37"/>
    <s v="T21621"/>
    <s v="segédhossztartó csere"/>
    <n v="1"/>
    <n v="0"/>
    <n v="275400"/>
    <s v="Ft/db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58"/>
    <n v="505520373158"/>
    <n v="505520373158"/>
    <s v="2037-300"/>
    <s v="Szeged"/>
    <d v="2017-03-16T00:00:00"/>
    <d v="2019-12-20T00:00:00"/>
    <x v="38"/>
    <s v="T49030"/>
    <s v="ablak alsórész javítás"/>
    <n v="1"/>
    <n v="0"/>
    <n v="260481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39"/>
    <s v="P48108"/>
    <e v="#N/A"/>
    <n v="0"/>
    <n v="0"/>
    <n v="364100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58"/>
    <n v="505520373158"/>
    <n v="505520373158"/>
    <s v="2037-300"/>
    <s v="Szeged"/>
    <d v="2017-03-16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6"/>
    <s v="zöld3"/>
    <s v="UIC csere, zöldhurok"/>
    <n v="0"/>
    <n v="0"/>
    <n v="2941300"/>
    <s v="Ft/kocsi"/>
    <n v="0"/>
    <m/>
    <n v="0"/>
    <m/>
    <d v="2020-07-29T00:00:00"/>
    <n v="2020"/>
    <n v="7"/>
    <n v="15000000"/>
    <n v="363840"/>
    <n v="4636160"/>
    <n v="20000000"/>
    <m/>
    <m/>
    <s v="2037-300"/>
    <s v=""/>
    <s v=""/>
    <s v="igen"/>
    <n v="1000000"/>
    <x v="1"/>
  </r>
  <r>
    <n v="505520373174"/>
    <n v="505520373174"/>
    <n v="505520373174"/>
    <s v="2037-300"/>
    <s v="Szeged"/>
    <d v="2017-11-13T00:00:00"/>
    <d v="2020-05-30T00:00:00"/>
    <x v="9"/>
    <s v="HANG2"/>
    <s v="hangosítás kiépítés (fix beépítésű mikrofonnal)"/>
    <n v="1"/>
    <n v="0"/>
    <n v="1727300"/>
    <s v="Ft/kocsi"/>
    <n v="0"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8"/>
    <e v="#N/A"/>
    <s v="UIC kábel"/>
    <n v="1"/>
    <n v="0"/>
    <s v="x"/>
    <m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26"/>
    <e v="#N/A"/>
    <s v="ajtóátalakítás"/>
    <n v="1"/>
    <n v="0"/>
    <s v="x"/>
    <m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35"/>
    <s v="P27103"/>
    <s v="FG-1 jeladó beépítés előkészítés"/>
    <n v="1"/>
    <n v="0"/>
    <n v="160900"/>
    <s v="Ft/kocsi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28"/>
    <s v="KOMF2"/>
    <s v="komfortnövelés"/>
    <n v="0"/>
    <n v="0"/>
    <n v="44946600"/>
    <s v="Ft/kocsi"/>
    <n v="0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36"/>
    <s v="T41085"/>
    <s v="hossztartó javítás"/>
    <n v="1"/>
    <n v="0"/>
    <n v="1259600"/>
    <s v="Ft/kocsi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37"/>
    <s v="T21621"/>
    <s v="segédhossztartó csere"/>
    <n v="1"/>
    <n v="0"/>
    <n v="275400"/>
    <s v="Ft/db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174"/>
    <n v="505520373174"/>
    <n v="505520373174"/>
    <s v="2037-300"/>
    <s v="Szeged"/>
    <d v="2017-11-13T00:00:00"/>
    <d v="2020-05-30T00:00:00"/>
    <x v="38"/>
    <s v="T49030"/>
    <s v="ablak alsórész javítás"/>
    <n v="1"/>
    <n v="0"/>
    <n v="2604810"/>
    <s v="Ft/kocsi"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39"/>
    <s v="P48108"/>
    <e v="#N/A"/>
    <n v="0"/>
    <n v="0"/>
    <n v="3641000"/>
    <s v="Ft/kocsi"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174"/>
    <n v="505520373174"/>
    <n v="505520373174"/>
    <s v="2037-300"/>
    <s v="Szeged"/>
    <d v="2017-11-13T00:00:00"/>
    <d v="2020-05-30T00:00:00"/>
    <x v="21"/>
    <e v="#N/A"/>
    <s v="szolgálati tároló kialakítás"/>
    <n v="1"/>
    <n v="1"/>
    <n v="1000000"/>
    <m/>
    <m/>
    <n v="1000000"/>
    <m/>
    <m/>
    <d v="2020-07-29T00:00:00"/>
    <n v="2020"/>
    <n v="7"/>
    <s v=""/>
    <s v=""/>
    <s v=""/>
    <n v="100000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6"/>
    <s v="zöld3"/>
    <s v="UIC csere, zöldhurok"/>
    <n v="0"/>
    <n v="0"/>
    <n v="2941300"/>
    <s v="Ft/kocsi"/>
    <n v="0"/>
    <m/>
    <n v="0"/>
    <m/>
    <d v="2019-10-29T00:00:00"/>
    <n v="2019"/>
    <n v="10"/>
    <n v="15000000"/>
    <n v="363840"/>
    <n v="4636160"/>
    <n v="20000000"/>
    <m/>
    <m/>
    <s v="2037-300"/>
    <s v=""/>
    <s v=""/>
    <s v="igen"/>
    <n v="0"/>
    <x v="1"/>
  </r>
  <r>
    <n v="505520373182"/>
    <n v="505520373182"/>
    <n v="505520373182"/>
    <s v="2037-300"/>
    <s v="Békéscsaba"/>
    <d v="2016-04-30T00:00:00"/>
    <d v="2019-08-30T00:00:00"/>
    <x v="9"/>
    <s v="HANG2"/>
    <s v="hangosítás kiépítés (fix beépítésű mikrofonnal)"/>
    <n v="1"/>
    <n v="0"/>
    <n v="1727300"/>
    <s v="Ft/kocsi"/>
    <n v="0"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8"/>
    <e v="#N/A"/>
    <s v="UIC kábel"/>
    <n v="1"/>
    <n v="1"/>
    <s v="x"/>
    <m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26"/>
    <e v="#N/A"/>
    <s v="ajtóátalakítás"/>
    <n v="1"/>
    <n v="1"/>
    <s v="x"/>
    <m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35"/>
    <s v="P27103"/>
    <s v="FG-1 jeladó beépítés előkészítés"/>
    <n v="1"/>
    <n v="0"/>
    <n v="160900"/>
    <s v="Ft/kocsi"/>
    <n v="5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28"/>
    <s v="KOMF2"/>
    <s v="komfortnövelés"/>
    <n v="0"/>
    <n v="0"/>
    <n v="44946600"/>
    <s v="Ft/kocsi"/>
    <n v="0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36"/>
    <s v="T41085"/>
    <s v="hossztartó javítás"/>
    <n v="1"/>
    <n v="0"/>
    <n v="1259600"/>
    <s v="Ft/kocsi"/>
    <n v="5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37"/>
    <s v="T21621"/>
    <s v="segédhossztartó csere"/>
    <n v="1"/>
    <n v="0"/>
    <n v="275400"/>
    <s v="Ft/db"/>
    <n v="5"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82"/>
    <n v="505520373182"/>
    <n v="505520373182"/>
    <s v="2037-300"/>
    <s v="Békéscsaba"/>
    <d v="2016-04-30T00:00:00"/>
    <d v="2019-08-30T00:00:00"/>
    <x v="38"/>
    <s v="T49030"/>
    <s v="ablak alsórész javítás"/>
    <n v="1"/>
    <n v="0"/>
    <n v="2604810"/>
    <s v="Ft/kocsi"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39"/>
    <s v="P48108"/>
    <e v="#N/A"/>
    <n v="0"/>
    <n v="0"/>
    <n v="3641000"/>
    <s v="Ft/kocsi"/>
    <m/>
    <m/>
    <n v="0"/>
    <m/>
    <d v="2019-10-29T00:00:00"/>
    <n v="2019"/>
    <n v="10"/>
    <s v=""/>
    <s v=""/>
    <s v=""/>
    <n v="0"/>
    <m/>
    <m/>
    <s v="2037-300"/>
    <s v=""/>
    <s v=""/>
    <s v="nem"/>
    <s v=""/>
    <x v="1"/>
  </r>
  <r>
    <n v="505520373182"/>
    <n v="505520373182"/>
    <n v="505520373182"/>
    <s v="2037-300"/>
    <s v="Békéscsaba"/>
    <d v="2016-04-30T00:00:00"/>
    <d v="2019-08-30T00:00:00"/>
    <x v="21"/>
    <e v="#N/A"/>
    <s v="szolgálati tároló kialakítás"/>
    <n v="1"/>
    <n v="0"/>
    <n v="1000000"/>
    <m/>
    <m/>
    <n v="0"/>
    <m/>
    <m/>
    <d v="2019-10-29T00:00:00"/>
    <n v="2019"/>
    <n v="10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6"/>
    <s v="zöld3"/>
    <s v="UIC csere, zöldhurok"/>
    <n v="0"/>
    <n v="0"/>
    <n v="2941300"/>
    <s v="Ft/kocsi"/>
    <n v="0"/>
    <m/>
    <n v="0"/>
    <m/>
    <d v="2020-02-18T00:00:00"/>
    <n v="2020"/>
    <n v="2"/>
    <n v="15000000"/>
    <n v="363840"/>
    <n v="4636160"/>
    <n v="20000000"/>
    <m/>
    <m/>
    <s v="2037-300"/>
    <s v=""/>
    <s v=""/>
    <s v="igen"/>
    <n v="0"/>
    <x v="1"/>
  </r>
  <r>
    <n v="505520373190"/>
    <n v="505520373190"/>
    <n v="505520373190"/>
    <s v="2037-300"/>
    <s v="Szeged"/>
    <d v="2017-02-25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35"/>
    <s v="P27103"/>
    <s v="FG-1 jeladó beépítés előkészítés"/>
    <n v="1"/>
    <n v="0"/>
    <n v="1609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28"/>
    <s v="KOMF2"/>
    <s v="komfortnövelés"/>
    <n v="0"/>
    <n v="0"/>
    <n v="44946600"/>
    <s v="Ft/kocsi"/>
    <n v="0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36"/>
    <s v="T41085"/>
    <s v="hossztartó javítás"/>
    <n v="1"/>
    <n v="0"/>
    <n v="12596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37"/>
    <s v="T21621"/>
    <s v="segédhossztartó csere"/>
    <n v="1"/>
    <n v="0"/>
    <n v="275400"/>
    <s v="Ft/db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190"/>
    <n v="505520373190"/>
    <n v="505520373190"/>
    <s v="2037-300"/>
    <s v="Szeged"/>
    <d v="2017-02-25T00:00:00"/>
    <d v="2019-12-20T00:00:00"/>
    <x v="38"/>
    <s v="T49030"/>
    <s v="ablak alsórész javítás"/>
    <n v="1"/>
    <n v="0"/>
    <n v="260481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39"/>
    <s v="P48108"/>
    <e v="#N/A"/>
    <n v="0"/>
    <n v="0"/>
    <n v="364100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190"/>
    <n v="505520373190"/>
    <n v="505520373190"/>
    <s v="2037-300"/>
    <s v="Szeged"/>
    <d v="2017-02-25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6"/>
    <s v="zöld3"/>
    <s v="UIC csere, zöldhurok"/>
    <n v="1"/>
    <n v="1"/>
    <n v="2941300"/>
    <s v="Ft/kocsi"/>
    <n v="0"/>
    <m/>
    <n v="2941300"/>
    <m/>
    <d v="2018-05-08T00:00:00"/>
    <n v="2018"/>
    <n v="5"/>
    <n v="15000000"/>
    <n v="363840"/>
    <n v="4636160"/>
    <n v="22941300"/>
    <m/>
    <m/>
    <s v="2037-300"/>
    <s v=""/>
    <s v=""/>
    <s v="igen"/>
    <n v="60027710"/>
    <x v="1"/>
  </r>
  <r>
    <n v="505520373216"/>
    <n v="505520373216"/>
    <n v="505520373216"/>
    <s v="2037-300"/>
    <s v="Miskolc"/>
    <d v="2018-03-09T00:00:00"/>
    <d v="2018-03-09T00:00:00"/>
    <x v="9"/>
    <s v="HANG2"/>
    <s v="hangosítás kiépítés (fix beépítésű mikrofonnal)"/>
    <n v="1"/>
    <n v="1"/>
    <n v="1727300"/>
    <s v="Ft/kocsi"/>
    <n v="0"/>
    <m/>
    <n v="1727300"/>
    <m/>
    <d v="2018-05-08T00:00:00"/>
    <n v="2018"/>
    <n v="5"/>
    <s v=""/>
    <s v=""/>
    <s v=""/>
    <n v="172730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8"/>
    <e v="#N/A"/>
    <s v="UIC kábel"/>
    <n v="1"/>
    <n v="1"/>
    <s v="x"/>
    <m/>
    <m/>
    <m/>
    <n v="0"/>
    <m/>
    <d v="2018-05-08T00:00:00"/>
    <n v="2018"/>
    <n v="5"/>
    <s v=""/>
    <s v=""/>
    <s v=""/>
    <n v="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26"/>
    <e v="#N/A"/>
    <s v="ajtóátalakítás"/>
    <n v="1"/>
    <n v="1"/>
    <s v="x"/>
    <m/>
    <m/>
    <m/>
    <n v="0"/>
    <m/>
    <d v="2018-05-08T00:00:00"/>
    <n v="2018"/>
    <n v="5"/>
    <s v=""/>
    <s v=""/>
    <s v=""/>
    <n v="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35"/>
    <s v="P27103"/>
    <s v="FG-1 jeladó beépítés előkészítés"/>
    <n v="1"/>
    <n v="1"/>
    <n v="160900"/>
    <s v="Ft/kocsi"/>
    <n v="5"/>
    <n v="160900"/>
    <m/>
    <m/>
    <d v="2018-05-08T00:00:00"/>
    <n v="2018"/>
    <n v="5"/>
    <s v=""/>
    <s v=""/>
    <s v=""/>
    <n v="16090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28"/>
    <s v="KOMF2"/>
    <s v="komfortnövelés"/>
    <n v="1"/>
    <n v="1"/>
    <n v="44946600"/>
    <s v="Ft/kocsi"/>
    <n v="0"/>
    <n v="44946600"/>
    <m/>
    <m/>
    <d v="2018-05-08T00:00:00"/>
    <n v="2018"/>
    <n v="5"/>
    <s v=""/>
    <s v=""/>
    <s v=""/>
    <n v="4494660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36"/>
    <s v="T41085"/>
    <s v="hossztartó javítás"/>
    <n v="1"/>
    <n v="1"/>
    <n v="1259600"/>
    <s v="Ft/kocsi"/>
    <n v="5"/>
    <n v="1259600"/>
    <m/>
    <m/>
    <d v="2018-05-08T00:00:00"/>
    <n v="2018"/>
    <n v="5"/>
    <s v=""/>
    <s v=""/>
    <s v=""/>
    <n v="125960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37"/>
    <s v="T21621"/>
    <s v="segédhossztartó csere"/>
    <n v="1"/>
    <n v="1"/>
    <n v="275400"/>
    <s v="Ft/db"/>
    <n v="5"/>
    <n v="275400"/>
    <m/>
    <m/>
    <d v="2018-05-08T00:00:00"/>
    <n v="2018"/>
    <n v="5"/>
    <s v=""/>
    <s v=""/>
    <s v=""/>
    <n v="275400"/>
    <m/>
    <m/>
    <s v="2037-300"/>
    <s v=""/>
    <s v=""/>
    <s v="nem"/>
    <s v=""/>
    <x v="0"/>
  </r>
  <r>
    <n v="505520373216"/>
    <n v="505520373216"/>
    <n v="505520373216"/>
    <s v="2037-300"/>
    <s v="Miskolc"/>
    <d v="2018-03-09T00:00:00"/>
    <d v="2018-03-09T00:00:00"/>
    <x v="38"/>
    <s v="T49030"/>
    <s v="ablak alsórész javítás"/>
    <n v="1"/>
    <n v="1"/>
    <n v="2604810"/>
    <s v="Ft/kocsi"/>
    <m/>
    <m/>
    <n v="2604810"/>
    <m/>
    <d v="2018-05-08T00:00:00"/>
    <n v="2018"/>
    <n v="5"/>
    <s v=""/>
    <s v=""/>
    <s v=""/>
    <n v="260481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39"/>
    <s v="P48108"/>
    <e v="#N/A"/>
    <n v="1"/>
    <n v="1"/>
    <n v="3641000"/>
    <s v="Ft/kocsi"/>
    <m/>
    <m/>
    <n v="3641000"/>
    <m/>
    <d v="2018-05-08T00:00:00"/>
    <n v="2018"/>
    <n v="5"/>
    <s v=""/>
    <s v=""/>
    <s v=""/>
    <n v="3641000"/>
    <m/>
    <m/>
    <s v="2037-300"/>
    <s v=""/>
    <s v=""/>
    <s v="nem"/>
    <s v=""/>
    <x v="1"/>
  </r>
  <r>
    <n v="505520373216"/>
    <n v="505520373216"/>
    <n v="505520373216"/>
    <s v="2037-300"/>
    <s v="Miskolc"/>
    <d v="2018-03-09T00:00:00"/>
    <d v="2018-03-09T00:00:00"/>
    <x v="21"/>
    <e v="#N/A"/>
    <s v="szolgálati tároló kialakítás"/>
    <n v="1"/>
    <n v="1"/>
    <n v="1000000"/>
    <m/>
    <m/>
    <n v="1000000"/>
    <m/>
    <m/>
    <d v="2018-05-08T00:00:00"/>
    <n v="2018"/>
    <n v="5"/>
    <s v=""/>
    <s v=""/>
    <s v=""/>
    <n v="100000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6"/>
    <s v="zöld3"/>
    <s v="UIC csere, zöldhurok"/>
    <n v="0"/>
    <n v="0"/>
    <n v="2941300"/>
    <s v="Ft/kocsi"/>
    <n v="0"/>
    <m/>
    <n v="0"/>
    <m/>
    <d v="2020-02-18T00:00:00"/>
    <n v="2020"/>
    <n v="2"/>
    <n v="15000000"/>
    <n v="363840"/>
    <n v="4636160"/>
    <n v="20000000"/>
    <m/>
    <m/>
    <s v="2037-300"/>
    <s v=""/>
    <s v=""/>
    <s v="igen"/>
    <n v="0"/>
    <x v="1"/>
  </r>
  <r>
    <n v="505520373224"/>
    <n v="505520373224"/>
    <n v="505520373224"/>
    <s v="2037-300"/>
    <s v="Szeged"/>
    <d v="2017-03-25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35"/>
    <s v="P27103"/>
    <s v="FG-1 jeladó beépítés előkészítés"/>
    <n v="1"/>
    <n v="0"/>
    <n v="1609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28"/>
    <s v="KOMF2"/>
    <s v="komfortnövelés"/>
    <n v="0"/>
    <n v="0"/>
    <n v="44946600"/>
    <s v="Ft/kocsi"/>
    <n v="0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36"/>
    <s v="T41085"/>
    <s v="hossztartó javítás"/>
    <n v="1"/>
    <n v="0"/>
    <n v="1259600"/>
    <s v="Ft/kocsi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37"/>
    <s v="T21621"/>
    <s v="segédhossztartó csere"/>
    <n v="1"/>
    <n v="0"/>
    <n v="275400"/>
    <s v="Ft/db"/>
    <n v="5"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24"/>
    <n v="505520373224"/>
    <n v="505520373224"/>
    <s v="2037-300"/>
    <s v="Szeged"/>
    <d v="2017-03-25T00:00:00"/>
    <d v="2019-12-20T00:00:00"/>
    <x v="38"/>
    <s v="T49030"/>
    <s v="ablak alsórész javítás"/>
    <n v="1"/>
    <n v="0"/>
    <n v="260481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39"/>
    <s v="P48108"/>
    <e v="#N/A"/>
    <n v="0"/>
    <n v="0"/>
    <n v="3641000"/>
    <s v="Ft/kocsi"/>
    <m/>
    <m/>
    <n v="0"/>
    <m/>
    <d v="2020-02-18T00:00:00"/>
    <n v="2020"/>
    <n v="2"/>
    <s v=""/>
    <s v=""/>
    <s v=""/>
    <n v="0"/>
    <m/>
    <m/>
    <s v="2037-300"/>
    <s v=""/>
    <s v=""/>
    <s v="nem"/>
    <s v=""/>
    <x v="1"/>
  </r>
  <r>
    <n v="505520373224"/>
    <n v="505520373224"/>
    <n v="505520373224"/>
    <s v="2037-300"/>
    <s v="Szeged"/>
    <d v="2017-03-25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6"/>
    <s v="zöld3"/>
    <s v="UIC csere, zöldhurok"/>
    <n v="1"/>
    <n v="1"/>
    <n v="2941300"/>
    <s v="Ft/kocsi"/>
    <n v="0"/>
    <m/>
    <n v="2941300"/>
    <m/>
    <d v="2018-11-30T00:00:00"/>
    <n v="2018"/>
    <n v="11"/>
    <n v="15000000"/>
    <n v="363840"/>
    <n v="4636160"/>
    <n v="22941300"/>
    <m/>
    <m/>
    <s v="2037-300"/>
    <s v=""/>
    <s v=""/>
    <s v="igen"/>
    <n v="59027710"/>
    <x v="1"/>
  </r>
  <r>
    <n v="505520373232"/>
    <n v="505520373232"/>
    <n v="505520373232"/>
    <s v="2037-300"/>
    <s v="Miskolc"/>
    <d v="2017-12-17T00:00:00"/>
    <s v="?"/>
    <x v="9"/>
    <s v="HANG2"/>
    <s v="hangosítás kiépítés (fix beépítésű mikrofonnal)"/>
    <n v="1"/>
    <n v="1"/>
    <n v="1727300"/>
    <s v="Ft/kocsi"/>
    <n v="0"/>
    <m/>
    <n v="1727300"/>
    <m/>
    <d v="2018-11-30T00:00:00"/>
    <n v="2018"/>
    <n v="11"/>
    <s v=""/>
    <s v=""/>
    <s v=""/>
    <n v="172730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26"/>
    <e v="#N/A"/>
    <s v="ajtóátalakítás"/>
    <n v="1"/>
    <n v="1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35"/>
    <s v="P27103"/>
    <s v="FG-1 jeladó beépítés előkészítés"/>
    <n v="1"/>
    <n v="1"/>
    <n v="160900"/>
    <s v="Ft/kocsi"/>
    <n v="5"/>
    <n v="160900"/>
    <m/>
    <m/>
    <d v="2018-11-30T00:00:00"/>
    <n v="2018"/>
    <n v="11"/>
    <s v=""/>
    <s v=""/>
    <s v=""/>
    <n v="16090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28"/>
    <s v="KOMF2"/>
    <s v="komfortnövelés"/>
    <n v="1"/>
    <n v="1"/>
    <n v="44946600"/>
    <s v="Ft/kocsi"/>
    <n v="0"/>
    <n v="44946600"/>
    <m/>
    <m/>
    <d v="2018-11-30T00:00:00"/>
    <n v="2018"/>
    <n v="11"/>
    <s v=""/>
    <s v=""/>
    <s v=""/>
    <n v="4494660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36"/>
    <s v="T41085"/>
    <s v="hossztartó javítás"/>
    <n v="1"/>
    <n v="1"/>
    <n v="1259600"/>
    <s v="Ft/kocsi"/>
    <n v="5"/>
    <n v="1259600"/>
    <m/>
    <m/>
    <d v="2018-11-30T00:00:00"/>
    <n v="2018"/>
    <n v="11"/>
    <s v=""/>
    <s v=""/>
    <s v=""/>
    <n v="125960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37"/>
    <s v="T21621"/>
    <s v="segédhossztartó csere"/>
    <n v="1"/>
    <n v="1"/>
    <n v="275400"/>
    <s v="Ft/db"/>
    <n v="5"/>
    <n v="275400"/>
    <m/>
    <m/>
    <d v="2018-11-30T00:00:00"/>
    <n v="2018"/>
    <n v="11"/>
    <s v=""/>
    <s v=""/>
    <s v=""/>
    <n v="275400"/>
    <m/>
    <m/>
    <s v="2037-300"/>
    <s v=""/>
    <s v=""/>
    <s v="nem"/>
    <s v=""/>
    <x v="0"/>
  </r>
  <r>
    <n v="505520373232"/>
    <n v="505520373232"/>
    <n v="505520373232"/>
    <s v="2037-300"/>
    <s v="Miskolc"/>
    <d v="2017-12-17T00:00:00"/>
    <s v="?"/>
    <x v="38"/>
    <s v="T49030"/>
    <s v="ablak alsórész javítás"/>
    <n v="1"/>
    <n v="1"/>
    <n v="2604810"/>
    <s v="Ft/kocsi"/>
    <m/>
    <m/>
    <n v="2604810"/>
    <m/>
    <d v="2018-11-30T00:00:00"/>
    <n v="2018"/>
    <n v="11"/>
    <s v=""/>
    <s v=""/>
    <s v=""/>
    <n v="260481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39"/>
    <s v="P48108"/>
    <e v="#N/A"/>
    <n v="1"/>
    <n v="1"/>
    <n v="3641000"/>
    <s v="Ft/kocsi"/>
    <m/>
    <m/>
    <n v="3641000"/>
    <m/>
    <d v="2018-11-30T00:00:00"/>
    <n v="2018"/>
    <n v="11"/>
    <s v=""/>
    <s v=""/>
    <s v=""/>
    <n v="3641000"/>
    <m/>
    <m/>
    <s v="2037-300"/>
    <s v=""/>
    <s v=""/>
    <s v="nem"/>
    <s v=""/>
    <x v="1"/>
  </r>
  <r>
    <n v="505520373232"/>
    <n v="505520373232"/>
    <n v="505520373232"/>
    <s v="2037-300"/>
    <s v="Miskolc"/>
    <d v="2017-12-17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6"/>
    <s v="zöld3"/>
    <s v="UIC csere, zöldhurok"/>
    <n v="0"/>
    <n v="0"/>
    <n v="2941300"/>
    <s v="Ft/kocsi"/>
    <n v="0"/>
    <m/>
    <n v="0"/>
    <m/>
    <d v="2019-12-25T00:00:00"/>
    <n v="2019"/>
    <n v="12"/>
    <n v="15000000"/>
    <n v="363840"/>
    <n v="4636160"/>
    <n v="20000000"/>
    <m/>
    <m/>
    <s v="2037-300"/>
    <s v=""/>
    <s v=""/>
    <s v="igen"/>
    <n v="2259600"/>
    <x v="1"/>
  </r>
  <r>
    <n v="505520373240"/>
    <n v="505520373240"/>
    <n v="505520373240"/>
    <s v="2037-300"/>
    <s v="Szeged"/>
    <d v="2016-12-09T00:00:00"/>
    <d v="2019-10-26T00:00:00"/>
    <x v="9"/>
    <s v="HANG2"/>
    <s v="hangosítás kiépítés (fix beépítésű mikrofonnal)"/>
    <n v="1"/>
    <n v="0"/>
    <n v="1727300"/>
    <s v="Ft/kocsi"/>
    <n v="0"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8"/>
    <e v="#N/A"/>
    <s v="UIC kábel"/>
    <n v="1"/>
    <n v="1"/>
    <s v="x"/>
    <m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26"/>
    <e v="#N/A"/>
    <s v="ajtóátalakítás"/>
    <n v="1"/>
    <n v="1"/>
    <s v="x"/>
    <m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35"/>
    <s v="P27103"/>
    <s v="FG-1 jeladó beépítés előkészítés"/>
    <n v="1"/>
    <n v="0"/>
    <n v="160900"/>
    <s v="Ft/kocsi"/>
    <n v="5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28"/>
    <s v="KOMF2"/>
    <s v="komfortnövelés"/>
    <n v="0"/>
    <n v="0"/>
    <n v="44946600"/>
    <s v="Ft/kocsi"/>
    <n v="0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36"/>
    <s v="T41085"/>
    <s v="hossztartó javítás"/>
    <n v="1"/>
    <n v="1"/>
    <n v="1259600"/>
    <s v="Ft/kocsi"/>
    <n v="5"/>
    <n v="1259600"/>
    <m/>
    <m/>
    <d v="2019-12-25T00:00:00"/>
    <n v="2019"/>
    <n v="12"/>
    <s v=""/>
    <s v=""/>
    <s v=""/>
    <n v="125960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37"/>
    <s v="T21621"/>
    <s v="segédhossztartó csere"/>
    <n v="1"/>
    <n v="0"/>
    <n v="275400"/>
    <s v="Ft/db"/>
    <n v="5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240"/>
    <n v="505520373240"/>
    <n v="505520373240"/>
    <s v="2037-300"/>
    <s v="Szeged"/>
    <d v="2016-12-09T00:00:00"/>
    <d v="2019-10-26T00:00:00"/>
    <x v="38"/>
    <s v="T49030"/>
    <s v="ablak alsórész javítás"/>
    <n v="1"/>
    <n v="0"/>
    <n v="2604810"/>
    <s v="Ft/kocsi"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39"/>
    <s v="P48108"/>
    <e v="#N/A"/>
    <n v="0"/>
    <n v="0"/>
    <n v="3641000"/>
    <s v="Ft/kocsi"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240"/>
    <n v="505520373240"/>
    <n v="505520373240"/>
    <s v="2037-300"/>
    <s v="Szeged"/>
    <d v="2016-12-09T00:00:00"/>
    <d v="2019-10-26T00:00:00"/>
    <x v="21"/>
    <e v="#N/A"/>
    <s v="szolgálati tároló kialakítás"/>
    <n v="1"/>
    <n v="1"/>
    <n v="1000000"/>
    <m/>
    <m/>
    <n v="1000000"/>
    <m/>
    <m/>
    <d v="2019-12-25T00:00:00"/>
    <n v="2019"/>
    <n v="12"/>
    <s v=""/>
    <s v=""/>
    <s v=""/>
    <n v="100000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6"/>
    <s v="zöld3"/>
    <s v="UIC csere, zöldhurok"/>
    <n v="0"/>
    <n v="0"/>
    <n v="2941300"/>
    <s v="Ft/kocsi"/>
    <n v="0"/>
    <m/>
    <n v="0"/>
    <m/>
    <d v="2020-03-31T00:00:00"/>
    <n v="2020"/>
    <n v="3"/>
    <n v="15000000"/>
    <n v="363840"/>
    <n v="4636160"/>
    <n v="20000000"/>
    <m/>
    <m/>
    <s v="2037-300"/>
    <s v=""/>
    <s v=""/>
    <s v="igen"/>
    <n v="0"/>
    <x v="1"/>
  </r>
  <r>
    <n v="505520373265"/>
    <n v="505520373265"/>
    <n v="505520373265"/>
    <s v="2037-300"/>
    <s v="Szeged"/>
    <d v="2017-04-08T00:00:00"/>
    <d v="2020-01-31T00:00:00"/>
    <x v="9"/>
    <s v="HANG2"/>
    <s v="hangosítás kiépítés (fix beépítésű mikrofonnal)"/>
    <n v="1"/>
    <n v="0"/>
    <n v="1727300"/>
    <s v="Ft/kocsi"/>
    <n v="0"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8"/>
    <e v="#N/A"/>
    <s v="UIC kábel"/>
    <n v="1"/>
    <n v="0"/>
    <s v="x"/>
    <m/>
    <m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26"/>
    <e v="#N/A"/>
    <s v="ajtóátalakítás"/>
    <n v="1"/>
    <n v="0"/>
    <s v="x"/>
    <m/>
    <m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35"/>
    <s v="P27103"/>
    <s v="FG-1 jeladó beépítés előkészítés"/>
    <n v="1"/>
    <n v="0"/>
    <n v="160900"/>
    <s v="Ft/kocsi"/>
    <n v="5"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28"/>
    <s v="KOMF2"/>
    <s v="komfortnövelés"/>
    <n v="0"/>
    <n v="0"/>
    <n v="44946600"/>
    <s v="Ft/kocsi"/>
    <n v="0"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36"/>
    <s v="T41085"/>
    <s v="hossztartó javítás"/>
    <n v="1"/>
    <n v="0"/>
    <n v="1259600"/>
    <s v="Ft/kocsi"/>
    <n v="5"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37"/>
    <s v="T21621"/>
    <s v="segédhossztartó csere"/>
    <n v="1"/>
    <n v="0"/>
    <n v="275400"/>
    <s v="Ft/db"/>
    <n v="5"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65"/>
    <n v="505520373265"/>
    <n v="505520373265"/>
    <s v="2037-300"/>
    <s v="Szeged"/>
    <d v="2017-04-08T00:00:00"/>
    <d v="2020-01-31T00:00:00"/>
    <x v="38"/>
    <s v="T49030"/>
    <s v="ablak alsórész javítás"/>
    <n v="1"/>
    <n v="0"/>
    <n v="2604810"/>
    <s v="Ft/kocsi"/>
    <m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39"/>
    <s v="P48108"/>
    <e v="#N/A"/>
    <n v="0"/>
    <n v="0"/>
    <n v="3641000"/>
    <s v="Ft/kocsi"/>
    <m/>
    <m/>
    <n v="0"/>
    <m/>
    <d v="2020-03-31T00:00:00"/>
    <n v="2020"/>
    <n v="3"/>
    <s v=""/>
    <s v=""/>
    <s v=""/>
    <n v="0"/>
    <m/>
    <m/>
    <s v="2037-300"/>
    <s v=""/>
    <s v=""/>
    <s v="nem"/>
    <s v=""/>
    <x v="1"/>
  </r>
  <r>
    <n v="505520373265"/>
    <n v="505520373265"/>
    <n v="505520373265"/>
    <s v="2037-300"/>
    <s v="Szeged"/>
    <d v="2017-04-08T00:00:00"/>
    <d v="2020-01-31T00:00:00"/>
    <x v="21"/>
    <e v="#N/A"/>
    <s v="szolgálati tároló kialakítás"/>
    <n v="1"/>
    <n v="0"/>
    <n v="1000000"/>
    <m/>
    <m/>
    <n v="0"/>
    <m/>
    <m/>
    <d v="2020-03-31T00:00:00"/>
    <n v="2020"/>
    <n v="3"/>
    <s v=""/>
    <s v=""/>
    <s v=""/>
    <n v="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6"/>
    <s v="zöld3"/>
    <s v="UIC csere, zöldhurok"/>
    <n v="1"/>
    <n v="1"/>
    <n v="2941300"/>
    <s v="Ft/kocsi"/>
    <n v="0"/>
    <m/>
    <n v="2941300"/>
    <m/>
    <d v="2018-06-19T00:00:00"/>
    <n v="2018"/>
    <n v="6"/>
    <n v="15000000"/>
    <n v="363840"/>
    <n v="4636160"/>
    <n v="22941300"/>
    <m/>
    <m/>
    <s v="2037-300"/>
    <s v=""/>
    <s v=""/>
    <s v="igen"/>
    <n v="59027710"/>
    <x v="1"/>
  </r>
  <r>
    <n v="505520373273"/>
    <n v="505520373273"/>
    <n v="505520373273"/>
    <s v="2037-300"/>
    <s v="Miskolc"/>
    <d v="2018-04-20T00:00:00"/>
    <d v="2018-04-20T00:00:00"/>
    <x v="9"/>
    <s v="HANG2"/>
    <s v="hangosítás kiépítés (fix beépítésű mikrofonnal)"/>
    <n v="1"/>
    <n v="1"/>
    <n v="1727300"/>
    <s v="Ft/kocsi"/>
    <n v="0"/>
    <m/>
    <n v="1727300"/>
    <m/>
    <d v="2018-06-19T00:00:00"/>
    <n v="2018"/>
    <n v="6"/>
    <s v=""/>
    <s v=""/>
    <s v=""/>
    <n v="172730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8"/>
    <e v="#N/A"/>
    <s v="UIC kábel"/>
    <n v="1"/>
    <n v="1"/>
    <s v="x"/>
    <m/>
    <m/>
    <m/>
    <n v="0"/>
    <m/>
    <d v="2018-06-19T00:00:00"/>
    <n v="2018"/>
    <n v="6"/>
    <s v=""/>
    <s v=""/>
    <s v=""/>
    <n v="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26"/>
    <e v="#N/A"/>
    <s v="ajtóátalakítás"/>
    <n v="1"/>
    <n v="1"/>
    <s v="x"/>
    <m/>
    <m/>
    <m/>
    <n v="0"/>
    <m/>
    <d v="2018-06-19T00:00:00"/>
    <n v="2018"/>
    <n v="6"/>
    <s v=""/>
    <s v=""/>
    <s v=""/>
    <n v="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35"/>
    <s v="P27103"/>
    <s v="FG-1 jeladó beépítés előkészítés"/>
    <n v="1"/>
    <n v="1"/>
    <n v="160900"/>
    <s v="Ft/kocsi"/>
    <n v="5"/>
    <n v="160900"/>
    <m/>
    <m/>
    <d v="2018-06-19T00:00:00"/>
    <n v="2018"/>
    <n v="6"/>
    <s v=""/>
    <s v=""/>
    <s v=""/>
    <n v="16090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28"/>
    <s v="KOMF2"/>
    <s v="komfortnövelés"/>
    <n v="1"/>
    <n v="1"/>
    <n v="44946600"/>
    <s v="Ft/kocsi"/>
    <n v="0"/>
    <n v="44946600"/>
    <m/>
    <m/>
    <d v="2018-06-19T00:00:00"/>
    <n v="2018"/>
    <n v="6"/>
    <s v=""/>
    <s v=""/>
    <s v=""/>
    <n v="4494660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36"/>
    <s v="T41085"/>
    <s v="hossztartó javítás"/>
    <n v="1"/>
    <n v="1"/>
    <n v="1259600"/>
    <s v="Ft/kocsi"/>
    <n v="5"/>
    <n v="1259600"/>
    <m/>
    <m/>
    <d v="2018-06-19T00:00:00"/>
    <n v="2018"/>
    <n v="6"/>
    <s v=""/>
    <s v=""/>
    <s v=""/>
    <n v="125960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37"/>
    <s v="T21621"/>
    <s v="segédhossztartó csere"/>
    <n v="1"/>
    <n v="1"/>
    <n v="275400"/>
    <s v="Ft/db"/>
    <n v="5"/>
    <n v="275400"/>
    <m/>
    <m/>
    <d v="2018-06-19T00:00:00"/>
    <n v="2018"/>
    <n v="6"/>
    <s v=""/>
    <s v=""/>
    <s v=""/>
    <n v="275400"/>
    <m/>
    <m/>
    <s v="2037-300"/>
    <s v=""/>
    <s v=""/>
    <s v="nem"/>
    <s v=""/>
    <x v="0"/>
  </r>
  <r>
    <n v="505520373273"/>
    <n v="505520373273"/>
    <n v="505520373273"/>
    <s v="2037-300"/>
    <s v="Miskolc"/>
    <d v="2018-04-20T00:00:00"/>
    <d v="2018-04-20T00:00:00"/>
    <x v="38"/>
    <s v="T49030"/>
    <s v="ablak alsórész javítás"/>
    <n v="1"/>
    <n v="1"/>
    <n v="2604810"/>
    <s v="Ft/kocsi"/>
    <m/>
    <m/>
    <n v="2604810"/>
    <m/>
    <d v="2018-06-19T00:00:00"/>
    <n v="2018"/>
    <n v="6"/>
    <s v=""/>
    <s v=""/>
    <s v=""/>
    <n v="260481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39"/>
    <s v="P48108"/>
    <e v="#N/A"/>
    <n v="1"/>
    <n v="1"/>
    <n v="3641000"/>
    <s v="Ft/kocsi"/>
    <m/>
    <m/>
    <n v="3641000"/>
    <m/>
    <d v="2018-06-19T00:00:00"/>
    <n v="2018"/>
    <n v="6"/>
    <s v=""/>
    <s v=""/>
    <s v=""/>
    <n v="3641000"/>
    <m/>
    <m/>
    <s v="2037-300"/>
    <s v=""/>
    <s v=""/>
    <s v="nem"/>
    <s v=""/>
    <x v="1"/>
  </r>
  <r>
    <n v="505520373273"/>
    <n v="505520373273"/>
    <n v="505520373273"/>
    <s v="2037-300"/>
    <s v="Miskolc"/>
    <d v="2018-04-20T00:00:00"/>
    <d v="2018-04-20T00:00:00"/>
    <x v="21"/>
    <e v="#N/A"/>
    <s v="szolgálati tároló kialakítás"/>
    <n v="1"/>
    <n v="0"/>
    <n v="1000000"/>
    <m/>
    <m/>
    <n v="0"/>
    <m/>
    <m/>
    <d v="2018-06-19T00:00:00"/>
    <n v="2018"/>
    <n v="6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6"/>
    <s v="zöld3"/>
    <s v="UIC csere, zöldhurok"/>
    <n v="0"/>
    <n v="0"/>
    <n v="2941300"/>
    <s v="Ft/kocsi"/>
    <n v="0"/>
    <m/>
    <n v="0"/>
    <m/>
    <d v="2020-05-26T00:00:00"/>
    <n v="2020"/>
    <n v="5"/>
    <n v="15000000"/>
    <n v="363840"/>
    <n v="4636160"/>
    <n v="20000000"/>
    <m/>
    <m/>
    <s v="2037-300"/>
    <s v=""/>
    <s v=""/>
    <s v="igen"/>
    <n v="1000000"/>
    <x v="1"/>
  </r>
  <r>
    <n v="505520373281"/>
    <n v="505520373281"/>
    <n v="505520373281"/>
    <s v="2037-300"/>
    <s v="Miskolc"/>
    <d v="2017-06-19T00:00:00"/>
    <d v="2020-03-27T00:00:00"/>
    <x v="9"/>
    <s v="HANG2"/>
    <s v="hangosítás kiépítés (fix beépítésű mikrofonnal)"/>
    <n v="1"/>
    <n v="0"/>
    <n v="1727300"/>
    <s v="Ft/kocsi"/>
    <n v="0"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8"/>
    <e v="#N/A"/>
    <s v="UIC kábel"/>
    <n v="1"/>
    <n v="0"/>
    <s v="x"/>
    <m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26"/>
    <e v="#N/A"/>
    <s v="ajtóátalakítás"/>
    <n v="1"/>
    <n v="0"/>
    <s v="x"/>
    <m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35"/>
    <s v="P27103"/>
    <s v="FG-1 jeladó beépítés előkészítés"/>
    <n v="1"/>
    <n v="0"/>
    <n v="160900"/>
    <s v="Ft/kocsi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28"/>
    <s v="KOMF2"/>
    <s v="komfortnövelés"/>
    <n v="0"/>
    <n v="0"/>
    <n v="44946600"/>
    <s v="Ft/kocsi"/>
    <n v="0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36"/>
    <s v="T41085"/>
    <s v="hossztartó javítás"/>
    <n v="1"/>
    <n v="0"/>
    <n v="1259600"/>
    <s v="Ft/kocsi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37"/>
    <s v="T21621"/>
    <s v="segédhossztartó csere"/>
    <n v="1"/>
    <n v="0"/>
    <n v="275400"/>
    <s v="Ft/db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281"/>
    <n v="505520373281"/>
    <n v="505520373281"/>
    <s v="2037-300"/>
    <s v="Miskolc"/>
    <d v="2017-06-19T00:00:00"/>
    <d v="2020-03-27T00:00:00"/>
    <x v="38"/>
    <s v="T49030"/>
    <s v="ablak alsórész javítás"/>
    <n v="1"/>
    <n v="0"/>
    <n v="2604810"/>
    <s v="Ft/kocsi"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39"/>
    <s v="P48108"/>
    <e v="#N/A"/>
    <n v="0"/>
    <n v="0"/>
    <n v="3641000"/>
    <s v="Ft/kocsi"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281"/>
    <n v="505520373281"/>
    <n v="505520373281"/>
    <s v="2037-300"/>
    <s v="Miskolc"/>
    <d v="2017-06-19T00:00:00"/>
    <d v="2020-03-27T00:00:00"/>
    <x v="21"/>
    <e v="#N/A"/>
    <s v="szolgálati tároló kialakítás"/>
    <n v="1"/>
    <n v="1"/>
    <n v="1000000"/>
    <m/>
    <m/>
    <n v="1000000"/>
    <m/>
    <m/>
    <d v="2020-05-26T00:00:00"/>
    <n v="2020"/>
    <n v="5"/>
    <s v=""/>
    <s v=""/>
    <s v=""/>
    <n v="100000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6"/>
    <s v="zöld3"/>
    <s v="UIC csere, zöldhurok"/>
    <n v="0"/>
    <n v="0"/>
    <n v="2941300"/>
    <s v="Ft/kocsi"/>
    <n v="0"/>
    <m/>
    <n v="0"/>
    <m/>
    <d v="2020-01-28T00:00:00"/>
    <n v="2020"/>
    <n v="1"/>
    <n v="15000000"/>
    <n v="363840"/>
    <n v="4636160"/>
    <n v="20000000"/>
    <m/>
    <m/>
    <s v="2037-300"/>
    <s v=""/>
    <s v=""/>
    <s v="igen"/>
    <n v="0"/>
    <x v="1"/>
  </r>
  <r>
    <n v="505520373299"/>
    <n v="505520373299"/>
    <n v="505520373299"/>
    <s v="2037-300"/>
    <s v="Miskolc"/>
    <d v="2016-03-12T00:00:00"/>
    <d v="2019-11-29T00:00:00"/>
    <x v="9"/>
    <s v="HANG2"/>
    <s v="hangosítás kiépítés (fix beépítésű mikrofonnal)"/>
    <n v="1"/>
    <n v="0"/>
    <n v="1727300"/>
    <s v="Ft/kocsi"/>
    <n v="0"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8"/>
    <e v="#N/A"/>
    <s v="UIC kábel"/>
    <n v="1"/>
    <n v="0"/>
    <s v="x"/>
    <m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26"/>
    <e v="#N/A"/>
    <s v="ajtóátalakítás"/>
    <n v="1"/>
    <n v="0"/>
    <s v="x"/>
    <m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35"/>
    <s v="P27103"/>
    <s v="FG-1 jeladó beépítés előkészítés"/>
    <n v="1"/>
    <n v="0"/>
    <n v="160900"/>
    <s v="Ft/kocsi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28"/>
    <s v="KOMF2"/>
    <s v="komfortnövelés"/>
    <n v="0"/>
    <n v="0"/>
    <n v="44946600"/>
    <s v="Ft/kocsi"/>
    <n v="0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36"/>
    <s v="T41085"/>
    <s v="hossztartó javítás"/>
    <n v="1"/>
    <n v="0"/>
    <n v="1259600"/>
    <s v="Ft/kocsi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37"/>
    <s v="T21621"/>
    <s v="segédhossztartó csere"/>
    <n v="1"/>
    <n v="0"/>
    <n v="275400"/>
    <s v="Ft/db"/>
    <n v="5"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299"/>
    <n v="505520373299"/>
    <n v="505520373299"/>
    <s v="2037-300"/>
    <s v="Miskolc"/>
    <d v="2016-03-12T00:00:00"/>
    <d v="2019-11-29T00:00:00"/>
    <x v="38"/>
    <s v="T49030"/>
    <s v="ablak alsórész javítás"/>
    <n v="1"/>
    <n v="0"/>
    <n v="2604810"/>
    <s v="Ft/kocsi"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39"/>
    <s v="P48108"/>
    <e v="#N/A"/>
    <n v="0"/>
    <n v="0"/>
    <n v="3641000"/>
    <s v="Ft/kocsi"/>
    <m/>
    <m/>
    <n v="0"/>
    <m/>
    <d v="2020-01-28T00:00:00"/>
    <n v="2020"/>
    <n v="1"/>
    <s v=""/>
    <s v=""/>
    <s v=""/>
    <n v="0"/>
    <m/>
    <m/>
    <s v="2037-300"/>
    <s v=""/>
    <s v=""/>
    <s v="nem"/>
    <s v=""/>
    <x v="1"/>
  </r>
  <r>
    <n v="505520373299"/>
    <n v="505520373299"/>
    <n v="505520373299"/>
    <s v="2037-300"/>
    <s v="Miskolc"/>
    <d v="2016-03-12T00:00:00"/>
    <d v="2019-11-29T00:00:00"/>
    <x v="21"/>
    <e v="#N/A"/>
    <s v="szolgálati tároló kialakítás"/>
    <n v="1"/>
    <n v="0"/>
    <n v="1000000"/>
    <m/>
    <m/>
    <n v="0"/>
    <m/>
    <m/>
    <d v="2020-01-28T00:00:00"/>
    <n v="2020"/>
    <n v="1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6"/>
    <s v="zöld3"/>
    <s v="UIC csere, zöldhurok"/>
    <n v="0"/>
    <n v="0"/>
    <n v="2941300"/>
    <s v="Ft/kocsi"/>
    <n v="0"/>
    <m/>
    <n v="0"/>
    <m/>
    <d v="2020-07-29T00:00:00"/>
    <n v="2020"/>
    <n v="7"/>
    <n v="15000000"/>
    <n v="363840"/>
    <n v="4636160"/>
    <n v="20000000"/>
    <m/>
    <m/>
    <s v="2037-300"/>
    <s v=""/>
    <s v=""/>
    <s v="igen"/>
    <n v="0"/>
    <x v="1"/>
  </r>
  <r>
    <n v="505520373315"/>
    <n v="505520373315"/>
    <n v="505520373315"/>
    <s v="2037-300"/>
    <s v="Miskolc"/>
    <d v="2017-12-01T00:00:00"/>
    <d v="2020-05-30T00:00:00"/>
    <x v="9"/>
    <s v="HANG2"/>
    <s v="hangosítás kiépítés (fix beépítésű mikrofonnal)"/>
    <n v="1"/>
    <n v="0"/>
    <n v="1727300"/>
    <s v="Ft/kocsi"/>
    <n v="0"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8"/>
    <e v="#N/A"/>
    <s v="UIC kábel"/>
    <n v="1"/>
    <n v="0"/>
    <s v="x"/>
    <m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26"/>
    <e v="#N/A"/>
    <s v="ajtóátalakítás"/>
    <n v="1"/>
    <n v="0"/>
    <s v="x"/>
    <m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35"/>
    <s v="P27103"/>
    <s v="FG-1 jeladó beépítés előkészítés"/>
    <n v="1"/>
    <n v="0"/>
    <n v="160900"/>
    <s v="Ft/kocsi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28"/>
    <s v="KOMF2"/>
    <s v="komfortnövelés"/>
    <n v="0"/>
    <n v="0"/>
    <n v="44946600"/>
    <s v="Ft/kocsi"/>
    <n v="0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36"/>
    <s v="T41085"/>
    <s v="hossztartó javítás"/>
    <n v="1"/>
    <n v="0"/>
    <n v="1259600"/>
    <s v="Ft/kocsi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37"/>
    <s v="T21621"/>
    <s v="segédhossztartó csere"/>
    <n v="1"/>
    <n v="0"/>
    <n v="275400"/>
    <s v="Ft/db"/>
    <n v="5"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15"/>
    <n v="505520373315"/>
    <n v="505520373315"/>
    <s v="2037-300"/>
    <s v="Miskolc"/>
    <d v="2017-12-01T00:00:00"/>
    <d v="2020-05-30T00:00:00"/>
    <x v="38"/>
    <s v="T49030"/>
    <s v="ablak alsórész javítás"/>
    <n v="1"/>
    <n v="0"/>
    <n v="2604810"/>
    <s v="Ft/kocsi"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39"/>
    <s v="P48108"/>
    <e v="#N/A"/>
    <n v="0"/>
    <n v="0"/>
    <n v="3641000"/>
    <s v="Ft/kocsi"/>
    <m/>
    <m/>
    <n v="0"/>
    <m/>
    <d v="2020-07-29T00:00:00"/>
    <n v="2020"/>
    <n v="7"/>
    <s v=""/>
    <s v=""/>
    <s v=""/>
    <n v="0"/>
    <m/>
    <m/>
    <s v="2037-300"/>
    <s v=""/>
    <s v=""/>
    <s v="nem"/>
    <s v=""/>
    <x v="1"/>
  </r>
  <r>
    <n v="505520373315"/>
    <n v="505520373315"/>
    <n v="505520373315"/>
    <s v="2037-300"/>
    <s v="Miskolc"/>
    <d v="2017-12-01T00:00:00"/>
    <d v="2020-05-30T00:00:00"/>
    <x v="21"/>
    <e v="#N/A"/>
    <s v="szolgálati tároló kialakítás"/>
    <n v="1"/>
    <n v="0"/>
    <n v="1000000"/>
    <m/>
    <m/>
    <n v="0"/>
    <m/>
    <m/>
    <d v="2020-07-29T00:00:00"/>
    <n v="2020"/>
    <n v="7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6"/>
    <s v="zöld3"/>
    <s v="UIC csere, zöldhurok"/>
    <n v="0"/>
    <n v="0"/>
    <n v="2941300"/>
    <s v="Ft/kocsi"/>
    <n v="0"/>
    <m/>
    <n v="0"/>
    <m/>
    <d v="2020-05-26T00:00:00"/>
    <n v="2020"/>
    <n v="5"/>
    <n v="15000000"/>
    <n v="363840"/>
    <n v="4636160"/>
    <n v="20000000"/>
    <m/>
    <m/>
    <s v="2037-300"/>
    <s v=""/>
    <s v=""/>
    <s v="igen"/>
    <n v="1000000"/>
    <x v="1"/>
  </r>
  <r>
    <n v="505520373323"/>
    <n v="505520373323"/>
    <n v="505520373323"/>
    <s v="2037-300"/>
    <s v="Miskolc"/>
    <d v="2017-04-08T00:00:00"/>
    <d v="2020-03-27T00:00:00"/>
    <x v="9"/>
    <s v="HANG2"/>
    <s v="hangosítás kiépítés (fix beépítésű mikrofonnal)"/>
    <n v="1"/>
    <n v="0"/>
    <n v="1727300"/>
    <s v="Ft/kocsi"/>
    <n v="0"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8"/>
    <e v="#N/A"/>
    <s v="UIC kábel"/>
    <n v="1"/>
    <n v="0"/>
    <s v="x"/>
    <m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26"/>
    <e v="#N/A"/>
    <s v="ajtóátalakítás"/>
    <n v="1"/>
    <n v="0"/>
    <s v="x"/>
    <m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35"/>
    <s v="P27103"/>
    <s v="FG-1 jeladó beépítés előkészítés"/>
    <n v="1"/>
    <n v="0"/>
    <n v="160900"/>
    <s v="Ft/kocsi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28"/>
    <s v="KOMF2"/>
    <s v="komfortnövelés"/>
    <n v="0"/>
    <n v="0"/>
    <n v="44946600"/>
    <s v="Ft/kocsi"/>
    <n v="0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36"/>
    <s v="T41085"/>
    <s v="hossztartó javítás"/>
    <n v="1"/>
    <n v="0"/>
    <n v="1259600"/>
    <s v="Ft/kocsi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37"/>
    <s v="T21621"/>
    <s v="segédhossztartó csere"/>
    <n v="1"/>
    <n v="0"/>
    <n v="275400"/>
    <s v="Ft/db"/>
    <n v="5"/>
    <n v="0"/>
    <m/>
    <m/>
    <d v="2020-05-26T00:00:00"/>
    <n v="2020"/>
    <n v="5"/>
    <s v=""/>
    <s v=""/>
    <s v=""/>
    <n v="0"/>
    <m/>
    <m/>
    <s v="2037-300"/>
    <s v=""/>
    <s v=""/>
    <s v="nem"/>
    <s v=""/>
    <x v="0"/>
  </r>
  <r>
    <n v="505520373323"/>
    <n v="505520373323"/>
    <n v="505520373323"/>
    <s v="2037-300"/>
    <s v="Miskolc"/>
    <d v="2017-04-08T00:00:00"/>
    <d v="2020-03-27T00:00:00"/>
    <x v="38"/>
    <s v="T49030"/>
    <s v="ablak alsórész javítás"/>
    <n v="1"/>
    <n v="0"/>
    <n v="2604810"/>
    <s v="Ft/kocsi"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39"/>
    <s v="P48108"/>
    <e v="#N/A"/>
    <n v="0"/>
    <n v="0"/>
    <n v="3641000"/>
    <s v="Ft/kocsi"/>
    <m/>
    <m/>
    <n v="0"/>
    <m/>
    <d v="2020-05-26T00:00:00"/>
    <n v="2020"/>
    <n v="5"/>
    <s v=""/>
    <s v=""/>
    <s v=""/>
    <n v="0"/>
    <m/>
    <m/>
    <s v="2037-300"/>
    <s v=""/>
    <s v=""/>
    <s v="nem"/>
    <s v=""/>
    <x v="1"/>
  </r>
  <r>
    <n v="505520373323"/>
    <n v="505520373323"/>
    <n v="505520373323"/>
    <s v="2037-300"/>
    <s v="Miskolc"/>
    <d v="2017-04-08T00:00:00"/>
    <d v="2020-03-27T00:00:00"/>
    <x v="21"/>
    <e v="#N/A"/>
    <s v="szolgálati tároló kialakítás"/>
    <n v="1"/>
    <n v="1"/>
    <n v="1000000"/>
    <m/>
    <m/>
    <n v="1000000"/>
    <m/>
    <m/>
    <d v="2020-05-26T00:00:00"/>
    <n v="2020"/>
    <n v="5"/>
    <s v=""/>
    <s v=""/>
    <s v=""/>
    <n v="10000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6"/>
    <s v="zöld3"/>
    <s v="UIC csere, zöldhurok"/>
    <n v="1"/>
    <n v="1"/>
    <n v="2941300"/>
    <s v="Ft/kocsi"/>
    <n v="0"/>
    <m/>
    <n v="2941300"/>
    <m/>
    <d v="2018-06-19T00:00:00"/>
    <n v="2018"/>
    <n v="6"/>
    <n v="15000000"/>
    <n v="363840"/>
    <n v="4636160"/>
    <n v="22941300"/>
    <m/>
    <m/>
    <s v="2037-300"/>
    <s v=""/>
    <s v=""/>
    <s v="igen"/>
    <n v="59027710"/>
    <x v="1"/>
  </r>
  <r>
    <n v="505520373331"/>
    <n v="505520373331"/>
    <n v="505520373331"/>
    <s v="2037-300"/>
    <s v="Miskolc"/>
    <d v="2018-04-20T00:00:00"/>
    <d v="2018-04-20T00:00:00"/>
    <x v="9"/>
    <s v="HANG2"/>
    <s v="hangosítás kiépítés (fix beépítésű mikrofonnal)"/>
    <n v="1"/>
    <n v="1"/>
    <n v="1727300"/>
    <s v="Ft/kocsi"/>
    <n v="0"/>
    <m/>
    <n v="1727300"/>
    <m/>
    <d v="2018-06-19T00:00:00"/>
    <n v="2018"/>
    <n v="6"/>
    <s v=""/>
    <s v=""/>
    <s v=""/>
    <n v="172730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8"/>
    <e v="#N/A"/>
    <s v="UIC kábel"/>
    <n v="1"/>
    <n v="1"/>
    <s v="x"/>
    <m/>
    <m/>
    <m/>
    <n v="0"/>
    <m/>
    <d v="2018-06-19T00:00:00"/>
    <n v="2018"/>
    <n v="6"/>
    <s v=""/>
    <s v=""/>
    <s v=""/>
    <n v="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26"/>
    <e v="#N/A"/>
    <s v="ajtóátalakítás"/>
    <n v="1"/>
    <n v="1"/>
    <s v="x"/>
    <m/>
    <m/>
    <m/>
    <n v="0"/>
    <m/>
    <d v="2018-06-19T00:00:00"/>
    <n v="2018"/>
    <n v="6"/>
    <s v=""/>
    <s v=""/>
    <s v=""/>
    <n v="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35"/>
    <s v="P27103"/>
    <s v="FG-1 jeladó beépítés előkészítés"/>
    <n v="1"/>
    <n v="1"/>
    <n v="160900"/>
    <s v="Ft/kocsi"/>
    <n v="5"/>
    <n v="160900"/>
    <m/>
    <m/>
    <d v="2018-06-19T00:00:00"/>
    <n v="2018"/>
    <n v="6"/>
    <s v=""/>
    <s v=""/>
    <s v=""/>
    <n v="1609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28"/>
    <s v="KOMF2"/>
    <s v="komfortnövelés"/>
    <n v="1"/>
    <n v="1"/>
    <n v="44946600"/>
    <s v="Ft/kocsi"/>
    <n v="0"/>
    <n v="44946600"/>
    <m/>
    <m/>
    <d v="2018-06-19T00:00:00"/>
    <n v="2018"/>
    <n v="6"/>
    <s v=""/>
    <s v=""/>
    <s v=""/>
    <n v="449466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36"/>
    <s v="T41085"/>
    <s v="hossztartó javítás"/>
    <n v="1"/>
    <n v="1"/>
    <n v="1259600"/>
    <s v="Ft/kocsi"/>
    <n v="5"/>
    <n v="1259600"/>
    <m/>
    <m/>
    <d v="2018-06-19T00:00:00"/>
    <n v="2018"/>
    <n v="6"/>
    <s v=""/>
    <s v=""/>
    <s v=""/>
    <n v="12596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37"/>
    <s v="T21621"/>
    <s v="segédhossztartó csere"/>
    <n v="1"/>
    <n v="1"/>
    <n v="275400"/>
    <s v="Ft/db"/>
    <n v="5"/>
    <n v="275400"/>
    <m/>
    <m/>
    <d v="2018-06-19T00:00:00"/>
    <n v="2018"/>
    <n v="6"/>
    <s v=""/>
    <s v=""/>
    <s v=""/>
    <n v="275400"/>
    <m/>
    <m/>
    <s v="2037-300"/>
    <s v=""/>
    <s v=""/>
    <s v="nem"/>
    <s v=""/>
    <x v="0"/>
  </r>
  <r>
    <n v="505520373331"/>
    <n v="505520373331"/>
    <n v="505520373331"/>
    <s v="2037-300"/>
    <s v="Miskolc"/>
    <d v="2018-04-20T00:00:00"/>
    <d v="2018-04-20T00:00:00"/>
    <x v="38"/>
    <s v="T49030"/>
    <s v="ablak alsórész javítás"/>
    <n v="1"/>
    <n v="1"/>
    <n v="2604810"/>
    <s v="Ft/kocsi"/>
    <m/>
    <m/>
    <n v="2604810"/>
    <m/>
    <d v="2018-06-19T00:00:00"/>
    <n v="2018"/>
    <n v="6"/>
    <s v=""/>
    <s v=""/>
    <s v=""/>
    <n v="260481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39"/>
    <s v="P48108"/>
    <e v="#N/A"/>
    <n v="1"/>
    <n v="1"/>
    <n v="3641000"/>
    <s v="Ft/kocsi"/>
    <m/>
    <m/>
    <n v="3641000"/>
    <m/>
    <d v="2018-06-19T00:00:00"/>
    <n v="2018"/>
    <n v="6"/>
    <s v=""/>
    <s v=""/>
    <s v=""/>
    <n v="3641000"/>
    <m/>
    <m/>
    <s v="2037-300"/>
    <s v=""/>
    <s v=""/>
    <s v="nem"/>
    <s v=""/>
    <x v="1"/>
  </r>
  <r>
    <n v="505520373331"/>
    <n v="505520373331"/>
    <n v="505520373331"/>
    <s v="2037-300"/>
    <s v="Miskolc"/>
    <d v="2018-04-20T00:00:00"/>
    <d v="2018-04-20T00:00:00"/>
    <x v="21"/>
    <e v="#N/A"/>
    <s v="szolgálati tároló kialakítás"/>
    <n v="1"/>
    <n v="0"/>
    <n v="1000000"/>
    <m/>
    <m/>
    <n v="0"/>
    <m/>
    <m/>
    <d v="2018-06-19T00:00:00"/>
    <n v="2018"/>
    <n v="6"/>
    <s v=""/>
    <s v=""/>
    <s v=""/>
    <n v="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6"/>
    <s v="zöld3"/>
    <s v="UIC csere, zöldhurok"/>
    <n v="1"/>
    <n v="1"/>
    <n v="2941300"/>
    <s v="Ft/kocsi"/>
    <n v="0"/>
    <m/>
    <n v="2941300"/>
    <m/>
    <d v="2018-05-21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349"/>
    <n v="505520373349"/>
    <n v="505520373349"/>
    <s v="2037-300"/>
    <s v="Debrecen"/>
    <d v="2018-03-22T00:00:00"/>
    <d v="2018-03-22T00:00:00"/>
    <x v="9"/>
    <s v="HANG2"/>
    <s v="hangosítás kiépítés (fix beépítésű mikrofonnal)"/>
    <n v="1"/>
    <n v="1"/>
    <n v="1727300"/>
    <s v="Ft/kocsi"/>
    <n v="0"/>
    <m/>
    <n v="1727300"/>
    <m/>
    <d v="2018-05-21T00:00:00"/>
    <n v="2018"/>
    <n v="5"/>
    <s v=""/>
    <s v=""/>
    <s v=""/>
    <n v="172730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8"/>
    <e v="#N/A"/>
    <s v="UIC kábel"/>
    <n v="1"/>
    <n v="1"/>
    <s v="x"/>
    <m/>
    <m/>
    <m/>
    <n v="0"/>
    <m/>
    <d v="2018-05-21T00:00:00"/>
    <n v="2018"/>
    <n v="5"/>
    <s v=""/>
    <s v=""/>
    <s v=""/>
    <n v="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26"/>
    <e v="#N/A"/>
    <s v="ajtóátalakítás"/>
    <n v="1"/>
    <n v="1"/>
    <s v="x"/>
    <m/>
    <m/>
    <m/>
    <n v="0"/>
    <m/>
    <d v="2018-05-21T00:00:00"/>
    <n v="2018"/>
    <n v="5"/>
    <s v=""/>
    <s v=""/>
    <s v=""/>
    <n v="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35"/>
    <s v="P27103"/>
    <s v="FG-1 jeladó beépítés előkészítés"/>
    <n v="1"/>
    <n v="1"/>
    <n v="160900"/>
    <s v="Ft/kocsi"/>
    <n v="5"/>
    <n v="160900"/>
    <m/>
    <m/>
    <d v="2018-05-21T00:00:00"/>
    <n v="2018"/>
    <n v="5"/>
    <s v=""/>
    <s v=""/>
    <s v=""/>
    <n v="16090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28"/>
    <s v="KOMF2"/>
    <s v="komfortnövelés"/>
    <n v="1"/>
    <n v="1"/>
    <n v="44946600"/>
    <s v="Ft/kocsi"/>
    <n v="0"/>
    <n v="44946600"/>
    <m/>
    <m/>
    <d v="2018-05-21T00:00:00"/>
    <n v="2018"/>
    <n v="5"/>
    <s v=""/>
    <s v=""/>
    <s v=""/>
    <n v="4494660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36"/>
    <s v="T41085"/>
    <s v="hossztartó javítás"/>
    <n v="1"/>
    <n v="1"/>
    <n v="1259600"/>
    <s v="Ft/kocsi"/>
    <n v="5"/>
    <n v="1259600"/>
    <m/>
    <m/>
    <d v="2018-05-21T00:00:00"/>
    <n v="2018"/>
    <n v="5"/>
    <s v=""/>
    <s v=""/>
    <s v=""/>
    <n v="125960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37"/>
    <s v="T21621"/>
    <s v="segédhossztartó csere"/>
    <n v="1"/>
    <n v="1"/>
    <n v="275400"/>
    <s v="Ft/db"/>
    <n v="5"/>
    <n v="275400"/>
    <m/>
    <m/>
    <d v="2018-05-21T00:00:00"/>
    <n v="2018"/>
    <n v="5"/>
    <s v=""/>
    <s v=""/>
    <s v=""/>
    <n v="275400"/>
    <m/>
    <m/>
    <s v="2037-300"/>
    <s v=""/>
    <s v=""/>
    <s v="nem"/>
    <s v=""/>
    <x v="0"/>
  </r>
  <r>
    <n v="505520373349"/>
    <n v="505520373349"/>
    <n v="505520373349"/>
    <s v="2037-300"/>
    <s v="Debrecen"/>
    <d v="2018-03-22T00:00:00"/>
    <d v="2018-03-22T00:00:00"/>
    <x v="38"/>
    <s v="T49030"/>
    <s v="ablak alsórész javítás"/>
    <n v="1"/>
    <n v="1"/>
    <n v="2604810"/>
    <s v="Ft/kocsi"/>
    <m/>
    <m/>
    <n v="2604810"/>
    <m/>
    <d v="2018-05-21T00:00:00"/>
    <n v="2018"/>
    <n v="5"/>
    <s v=""/>
    <s v=""/>
    <s v=""/>
    <n v="260481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39"/>
    <s v="P48108"/>
    <e v="#N/A"/>
    <n v="1"/>
    <n v="1"/>
    <n v="3641000"/>
    <s v="Ft/kocsi"/>
    <m/>
    <m/>
    <n v="3641000"/>
    <m/>
    <d v="2018-05-21T00:00:00"/>
    <n v="2018"/>
    <n v="5"/>
    <s v=""/>
    <s v=""/>
    <s v=""/>
    <n v="3641000"/>
    <m/>
    <m/>
    <s v="2037-300"/>
    <s v=""/>
    <s v=""/>
    <s v="nem"/>
    <s v=""/>
    <x v="1"/>
  </r>
  <r>
    <n v="505520373349"/>
    <n v="505520373349"/>
    <n v="505520373349"/>
    <s v="2037-300"/>
    <s v="Debrecen"/>
    <d v="2018-03-22T00:00:00"/>
    <d v="2018-03-22T00:00:00"/>
    <x v="21"/>
    <e v="#N/A"/>
    <s v="szolgálati tároló kialakítás"/>
    <n v="1"/>
    <n v="0"/>
    <n v="1000000"/>
    <m/>
    <m/>
    <n v="0"/>
    <m/>
    <m/>
    <d v="2018-05-21T00:00:00"/>
    <n v="2018"/>
    <n v="5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6"/>
    <s v="zöld3"/>
    <s v="UIC csere, zöldhurok"/>
    <n v="0"/>
    <n v="0"/>
    <n v="2941300"/>
    <s v="Ft/kocsi"/>
    <n v="0"/>
    <m/>
    <n v="0"/>
    <m/>
    <d v="2020-06-24T00:00:00"/>
    <n v="2020"/>
    <n v="6"/>
    <n v="15000000"/>
    <n v="363840"/>
    <n v="4636160"/>
    <n v="20000000"/>
    <m/>
    <m/>
    <s v="2037-300"/>
    <s v=""/>
    <s v=""/>
    <s v="igen"/>
    <n v="1000000"/>
    <x v="1"/>
  </r>
  <r>
    <n v="505520373364"/>
    <n v="505520373364"/>
    <n v="505520373364"/>
    <s v="2037-300"/>
    <s v="Miskolc"/>
    <d v="2017-12-02T00:00:00"/>
    <d v="2020-04-25T00:00:00"/>
    <x v="9"/>
    <s v="HANG2"/>
    <s v="hangosítás kiépítés (fix beépítésű mikrofonnal)"/>
    <n v="1"/>
    <n v="0"/>
    <n v="1727300"/>
    <s v="Ft/kocsi"/>
    <n v="0"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8"/>
    <e v="#N/A"/>
    <s v="UIC kábel"/>
    <n v="1"/>
    <n v="0"/>
    <s v="x"/>
    <m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26"/>
    <e v="#N/A"/>
    <s v="ajtóátalakítás"/>
    <n v="1"/>
    <n v="0"/>
    <s v="x"/>
    <m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35"/>
    <s v="P27103"/>
    <s v="FG-1 jeladó beépítés előkészítés"/>
    <n v="1"/>
    <n v="0"/>
    <n v="160900"/>
    <s v="Ft/kocsi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28"/>
    <s v="KOMF2"/>
    <s v="komfortnövelés"/>
    <n v="0"/>
    <n v="0"/>
    <n v="44946600"/>
    <s v="Ft/kocsi"/>
    <n v="0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36"/>
    <s v="T41085"/>
    <s v="hossztartó javítás"/>
    <n v="1"/>
    <n v="0"/>
    <n v="1259600"/>
    <s v="Ft/kocsi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37"/>
    <s v="T21621"/>
    <s v="segédhossztartó csere"/>
    <n v="1"/>
    <n v="0"/>
    <n v="275400"/>
    <s v="Ft/db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364"/>
    <n v="505520373364"/>
    <n v="505520373364"/>
    <s v="2037-300"/>
    <s v="Miskolc"/>
    <d v="2017-12-02T00:00:00"/>
    <d v="2020-04-25T00:00:00"/>
    <x v="38"/>
    <s v="T49030"/>
    <s v="ablak alsórész javítás"/>
    <n v="1"/>
    <n v="0"/>
    <n v="2604810"/>
    <s v="Ft/kocsi"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39"/>
    <s v="P48108"/>
    <e v="#N/A"/>
    <n v="0"/>
    <n v="0"/>
    <n v="3641000"/>
    <s v="Ft/kocsi"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364"/>
    <n v="505520373364"/>
    <n v="505520373364"/>
    <s v="2037-300"/>
    <s v="Miskolc"/>
    <d v="2017-12-02T00:00:00"/>
    <d v="2020-04-25T00:00:00"/>
    <x v="21"/>
    <e v="#N/A"/>
    <s v="szolgálati tároló kialakítás"/>
    <n v="1"/>
    <n v="1"/>
    <n v="1000000"/>
    <m/>
    <m/>
    <n v="1000000"/>
    <m/>
    <m/>
    <d v="2020-06-24T00:00:00"/>
    <n v="2020"/>
    <n v="6"/>
    <s v=""/>
    <s v=""/>
    <s v=""/>
    <n v="100000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6"/>
    <s v="zöld3"/>
    <s v="UIC csere, zöldhurok"/>
    <n v="0"/>
    <n v="0"/>
    <n v="2941300"/>
    <s v="Ft/kocsi"/>
    <n v="0"/>
    <m/>
    <n v="0"/>
    <m/>
    <d v="2019-08-25T00:00:00"/>
    <n v="2019"/>
    <n v="8"/>
    <n v="15000000"/>
    <n v="363840"/>
    <n v="4636160"/>
    <n v="20000000"/>
    <m/>
    <m/>
    <s v="2037-300"/>
    <s v=""/>
    <s v=""/>
    <s v="igen"/>
    <n v="6371400"/>
    <x v="1"/>
  </r>
  <r>
    <n v="505520373380"/>
    <n v="505520373380"/>
    <n v="505520373380"/>
    <s v="2037-300"/>
    <s v="Szeged"/>
    <d v="2019-06-26T00:00:00"/>
    <d v="2019-06-26T00:00:00"/>
    <x v="9"/>
    <s v="HANG2"/>
    <s v="hangosítás kiépítés (fix beépítésű mikrofonnal)"/>
    <n v="1"/>
    <n v="0"/>
    <n v="1727300"/>
    <s v="Ft/kocsi"/>
    <n v="0"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8"/>
    <e v="#N/A"/>
    <s v="UIC kábel"/>
    <n v="1"/>
    <n v="0"/>
    <s v="x"/>
    <m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26"/>
    <e v="#N/A"/>
    <s v="ajtóátalakítás"/>
    <n v="1"/>
    <n v="1"/>
    <s v="x"/>
    <m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35"/>
    <s v="P27103"/>
    <s v="FG-1 jeladó beépítés előkészítés"/>
    <n v="1"/>
    <n v="0"/>
    <n v="160900"/>
    <s v="Ft/kocsi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28"/>
    <s v="KOMF2"/>
    <s v="komfortnövelés"/>
    <n v="0"/>
    <n v="0"/>
    <n v="44946600"/>
    <s v="Ft/kocsi"/>
    <n v="0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36"/>
    <s v="T41085"/>
    <s v="hossztartó javítás"/>
    <n v="1"/>
    <n v="1"/>
    <n v="1259600"/>
    <s v="Ft/kocsi"/>
    <n v="5"/>
    <n v="1259600"/>
    <m/>
    <m/>
    <d v="2019-08-25T00:00:00"/>
    <n v="2019"/>
    <n v="8"/>
    <s v=""/>
    <s v=""/>
    <s v=""/>
    <n v="125960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37"/>
    <s v="T21621"/>
    <s v="segédhossztartó csere"/>
    <n v="1"/>
    <n v="0"/>
    <n v="275400"/>
    <s v="Ft/db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380"/>
    <n v="505520373380"/>
    <n v="505520373380"/>
    <s v="2037-300"/>
    <s v="Szeged"/>
    <d v="2019-06-26T00:00:00"/>
    <d v="2019-06-26T00:00:00"/>
    <x v="38"/>
    <s v="T49030"/>
    <s v="ablak alsórész javítás"/>
    <n v="1"/>
    <n v="0"/>
    <n v="2604810"/>
    <s v="Ft/kocsi"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39"/>
    <s v="P48108"/>
    <e v="#N/A"/>
    <n v="1"/>
    <n v="1"/>
    <n v="3641000"/>
    <s v="Ft/kocsi"/>
    <m/>
    <m/>
    <n v="3641000"/>
    <m/>
    <d v="2019-08-25T00:00:00"/>
    <n v="2019"/>
    <n v="8"/>
    <s v=""/>
    <s v=""/>
    <s v=""/>
    <n v="3641000"/>
    <m/>
    <m/>
    <s v="2037-300"/>
    <s v=""/>
    <s v=""/>
    <s v="nem"/>
    <s v=""/>
    <x v="1"/>
  </r>
  <r>
    <n v="505520373380"/>
    <n v="505520373380"/>
    <n v="505520373380"/>
    <s v="2037-300"/>
    <s v="Szeged"/>
    <d v="2019-06-26T00:00:00"/>
    <d v="2019-06-26T00:00:00"/>
    <x v="21"/>
    <e v="#N/A"/>
    <s v="szolgálati tároló kialakítás"/>
    <n v="1"/>
    <n v="0"/>
    <n v="1000000"/>
    <m/>
    <m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6"/>
    <s v="zöld3"/>
    <s v="UIC csere, zöldhurok"/>
    <n v="1"/>
    <n v="1"/>
    <n v="2941300"/>
    <s v="Ft/kocsi"/>
    <n v="0"/>
    <m/>
    <n v="2941300"/>
    <m/>
    <d v="2018-05-03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398"/>
    <n v="505520373398"/>
    <n v="505520373398"/>
    <s v="2037-300"/>
    <s v="Miskolc"/>
    <d v="2018-03-04T00:00:00"/>
    <d v="2018-03-04T00:00:00"/>
    <x v="9"/>
    <s v="HANG2"/>
    <s v="hangosítás kiépítés (fix beépítésű mikrofonnal)"/>
    <n v="1"/>
    <n v="1"/>
    <n v="1727300"/>
    <s v="Ft/kocsi"/>
    <n v="0"/>
    <m/>
    <n v="1727300"/>
    <m/>
    <d v="2018-05-03T00:00:00"/>
    <n v="2018"/>
    <n v="5"/>
    <s v=""/>
    <s v=""/>
    <s v=""/>
    <n v="172730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8"/>
    <e v="#N/A"/>
    <s v="UIC kábel"/>
    <n v="1"/>
    <n v="1"/>
    <s v="x"/>
    <m/>
    <m/>
    <m/>
    <n v="0"/>
    <m/>
    <d v="2018-05-03T00:00:00"/>
    <n v="2018"/>
    <n v="5"/>
    <s v=""/>
    <s v=""/>
    <s v=""/>
    <n v="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26"/>
    <e v="#N/A"/>
    <s v="ajtóátalakítás"/>
    <n v="1"/>
    <n v="1"/>
    <s v="x"/>
    <m/>
    <m/>
    <m/>
    <n v="0"/>
    <m/>
    <d v="2018-05-03T00:00:00"/>
    <n v="2018"/>
    <n v="5"/>
    <s v=""/>
    <s v=""/>
    <s v=""/>
    <n v="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35"/>
    <s v="P27103"/>
    <s v="FG-1 jeladó beépítés előkészítés"/>
    <n v="1"/>
    <n v="1"/>
    <n v="160900"/>
    <s v="Ft/kocsi"/>
    <n v="5"/>
    <n v="160900"/>
    <m/>
    <m/>
    <d v="2018-05-03T00:00:00"/>
    <n v="2018"/>
    <n v="5"/>
    <s v=""/>
    <s v=""/>
    <s v=""/>
    <n v="16090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28"/>
    <s v="KOMF2"/>
    <s v="komfortnövelés"/>
    <n v="1"/>
    <n v="1"/>
    <n v="44946600"/>
    <s v="Ft/kocsi"/>
    <n v="0"/>
    <n v="44946600"/>
    <m/>
    <m/>
    <d v="2018-05-03T00:00:00"/>
    <n v="2018"/>
    <n v="5"/>
    <s v=""/>
    <s v=""/>
    <s v=""/>
    <n v="4494660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36"/>
    <s v="T41085"/>
    <s v="hossztartó javítás"/>
    <n v="1"/>
    <n v="1"/>
    <n v="1259600"/>
    <s v="Ft/kocsi"/>
    <n v="5"/>
    <n v="1259600"/>
    <m/>
    <m/>
    <d v="2018-05-03T00:00:00"/>
    <n v="2018"/>
    <n v="5"/>
    <s v=""/>
    <s v=""/>
    <s v=""/>
    <n v="125960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37"/>
    <s v="T21621"/>
    <s v="segédhossztartó csere"/>
    <n v="1"/>
    <n v="1"/>
    <n v="275400"/>
    <s v="Ft/db"/>
    <n v="5"/>
    <n v="275400"/>
    <m/>
    <m/>
    <d v="2018-05-03T00:00:00"/>
    <n v="2018"/>
    <n v="5"/>
    <s v=""/>
    <s v=""/>
    <s v=""/>
    <n v="275400"/>
    <m/>
    <m/>
    <s v="2037-300"/>
    <s v=""/>
    <s v=""/>
    <s v="nem"/>
    <s v=""/>
    <x v="0"/>
  </r>
  <r>
    <n v="505520373398"/>
    <n v="505520373398"/>
    <n v="505520373398"/>
    <s v="2037-300"/>
    <s v="Miskolc"/>
    <d v="2018-03-04T00:00:00"/>
    <d v="2018-03-04T00:00:00"/>
    <x v="38"/>
    <s v="T49030"/>
    <s v="ablak alsórész javítás"/>
    <n v="1"/>
    <n v="1"/>
    <n v="2604810"/>
    <s v="Ft/kocsi"/>
    <m/>
    <m/>
    <n v="2604810"/>
    <m/>
    <d v="2018-05-03T00:00:00"/>
    <n v="2018"/>
    <n v="5"/>
    <s v=""/>
    <s v=""/>
    <s v=""/>
    <n v="260481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39"/>
    <s v="P48108"/>
    <e v="#N/A"/>
    <n v="1"/>
    <n v="1"/>
    <n v="3641000"/>
    <s v="Ft/kocsi"/>
    <m/>
    <m/>
    <n v="3641000"/>
    <m/>
    <d v="2018-05-03T00:00:00"/>
    <n v="2018"/>
    <n v="5"/>
    <s v=""/>
    <s v=""/>
    <s v=""/>
    <n v="3641000"/>
    <m/>
    <m/>
    <s v="2037-300"/>
    <s v=""/>
    <s v=""/>
    <s v="nem"/>
    <s v=""/>
    <x v="1"/>
  </r>
  <r>
    <n v="505520373398"/>
    <n v="505520373398"/>
    <n v="505520373398"/>
    <s v="2037-300"/>
    <s v="Miskolc"/>
    <d v="2018-03-04T00:00:00"/>
    <d v="2018-03-04T00:00:00"/>
    <x v="21"/>
    <e v="#N/A"/>
    <s v="szolgálati tároló kialakítás"/>
    <n v="1"/>
    <n v="0"/>
    <n v="1000000"/>
    <m/>
    <m/>
    <n v="0"/>
    <m/>
    <m/>
    <d v="2018-05-03T00:00:00"/>
    <n v="2018"/>
    <n v="5"/>
    <s v=""/>
    <s v=""/>
    <s v=""/>
    <n v="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6"/>
    <s v="zöld3"/>
    <s v="UIC csere, zöldhurok"/>
    <n v="1"/>
    <n v="1"/>
    <n v="2941300"/>
    <s v="Ft/kocsi"/>
    <n v="0"/>
    <m/>
    <n v="2941300"/>
    <m/>
    <d v="2018-04-26T00:00:00"/>
    <n v="2018"/>
    <n v="4"/>
    <n v="15000000"/>
    <n v="363840"/>
    <n v="4636160"/>
    <n v="22941300"/>
    <m/>
    <m/>
    <s v="2037-300"/>
    <s v=""/>
    <s v=""/>
    <s v="igen"/>
    <n v="60027710"/>
    <x v="1"/>
  </r>
  <r>
    <n v="505520373406"/>
    <n v="505520373406"/>
    <n v="505520373406"/>
    <s v="2037-300"/>
    <s v="Miskolc"/>
    <d v="2018-02-25T00:00:00"/>
    <d v="2018-02-25T00:00:00"/>
    <x v="9"/>
    <s v="HANG2"/>
    <s v="hangosítás kiépítés (fix beépítésű mikrofonnal)"/>
    <n v="1"/>
    <n v="1"/>
    <n v="1727300"/>
    <s v="Ft/kocsi"/>
    <n v="0"/>
    <m/>
    <n v="1727300"/>
    <m/>
    <d v="2018-04-26T00:00:00"/>
    <n v="2018"/>
    <n v="4"/>
    <s v=""/>
    <s v=""/>
    <s v=""/>
    <n v="172730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8"/>
    <e v="#N/A"/>
    <s v="UIC kábel"/>
    <n v="1"/>
    <n v="1"/>
    <s v="x"/>
    <m/>
    <m/>
    <m/>
    <n v="0"/>
    <m/>
    <d v="2018-04-26T00:00:00"/>
    <n v="2018"/>
    <n v="4"/>
    <s v=""/>
    <s v=""/>
    <s v=""/>
    <n v="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26"/>
    <e v="#N/A"/>
    <s v="ajtóátalakítás"/>
    <n v="1"/>
    <n v="1"/>
    <s v="x"/>
    <m/>
    <m/>
    <m/>
    <n v="0"/>
    <m/>
    <d v="2018-04-26T00:00:00"/>
    <n v="2018"/>
    <n v="4"/>
    <s v=""/>
    <s v=""/>
    <s v=""/>
    <n v="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35"/>
    <s v="P27103"/>
    <s v="FG-1 jeladó beépítés előkészítés"/>
    <n v="1"/>
    <n v="1"/>
    <n v="160900"/>
    <s v="Ft/kocsi"/>
    <n v="5"/>
    <n v="160900"/>
    <m/>
    <m/>
    <d v="2018-04-26T00:00:00"/>
    <n v="2018"/>
    <n v="4"/>
    <s v=""/>
    <s v=""/>
    <s v=""/>
    <n v="16090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28"/>
    <s v="KOMF2"/>
    <s v="komfortnövelés"/>
    <n v="1"/>
    <n v="1"/>
    <n v="44946600"/>
    <s v="Ft/kocsi"/>
    <n v="0"/>
    <n v="44946600"/>
    <m/>
    <m/>
    <d v="2018-04-26T00:00:00"/>
    <n v="2018"/>
    <n v="4"/>
    <s v=""/>
    <s v=""/>
    <s v=""/>
    <n v="4494660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36"/>
    <s v="T41085"/>
    <s v="hossztartó javítás"/>
    <n v="1"/>
    <n v="1"/>
    <n v="1259600"/>
    <s v="Ft/kocsi"/>
    <n v="5"/>
    <n v="1259600"/>
    <m/>
    <m/>
    <d v="2018-04-26T00:00:00"/>
    <n v="2018"/>
    <n v="4"/>
    <s v=""/>
    <s v=""/>
    <s v=""/>
    <n v="125960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37"/>
    <s v="T21621"/>
    <s v="segédhossztartó csere"/>
    <n v="1"/>
    <n v="1"/>
    <n v="275400"/>
    <s v="Ft/db"/>
    <n v="5"/>
    <n v="275400"/>
    <m/>
    <m/>
    <d v="2018-04-26T00:00:00"/>
    <n v="2018"/>
    <n v="4"/>
    <s v=""/>
    <s v=""/>
    <s v=""/>
    <n v="275400"/>
    <m/>
    <m/>
    <s v="2037-300"/>
    <s v=""/>
    <s v=""/>
    <s v="nem"/>
    <s v=""/>
    <x v="0"/>
  </r>
  <r>
    <n v="505520373406"/>
    <n v="505520373406"/>
    <n v="505520373406"/>
    <s v="2037-300"/>
    <s v="Miskolc"/>
    <d v="2018-02-25T00:00:00"/>
    <d v="2018-02-25T00:00:00"/>
    <x v="38"/>
    <s v="T49030"/>
    <s v="ablak alsórész javítás"/>
    <n v="1"/>
    <n v="1"/>
    <n v="2604810"/>
    <s v="Ft/kocsi"/>
    <m/>
    <m/>
    <n v="2604810"/>
    <m/>
    <d v="2018-04-26T00:00:00"/>
    <n v="2018"/>
    <n v="4"/>
    <s v=""/>
    <s v=""/>
    <s v=""/>
    <n v="260481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39"/>
    <s v="P48108"/>
    <e v="#N/A"/>
    <n v="1"/>
    <n v="1"/>
    <n v="3641000"/>
    <s v="Ft/kocsi"/>
    <m/>
    <m/>
    <n v="3641000"/>
    <m/>
    <d v="2018-04-26T00:00:00"/>
    <n v="2018"/>
    <n v="4"/>
    <s v=""/>
    <s v=""/>
    <s v=""/>
    <n v="3641000"/>
    <m/>
    <m/>
    <s v="2037-300"/>
    <s v=""/>
    <s v=""/>
    <s v="nem"/>
    <s v=""/>
    <x v="1"/>
  </r>
  <r>
    <n v="505520373406"/>
    <n v="505520373406"/>
    <n v="505520373406"/>
    <s v="2037-300"/>
    <s v="Miskolc"/>
    <d v="2018-02-25T00:00:00"/>
    <d v="2018-02-25T00:00:00"/>
    <x v="21"/>
    <e v="#N/A"/>
    <s v="szolgálati tároló kialakítás"/>
    <n v="1"/>
    <n v="1"/>
    <n v="1000000"/>
    <m/>
    <m/>
    <n v="1000000"/>
    <m/>
    <m/>
    <d v="2018-04-26T00:00:00"/>
    <n v="2018"/>
    <n v="4"/>
    <s v=""/>
    <s v=""/>
    <s v=""/>
    <n v="100000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6"/>
    <s v="zöld3"/>
    <s v="UIC csere, zöldhurok"/>
    <n v="0"/>
    <n v="0"/>
    <n v="2941300"/>
    <s v="Ft/kocsi"/>
    <n v="0"/>
    <m/>
    <n v="0"/>
    <m/>
    <d v="2019-07-11T00:00:00"/>
    <n v="2019"/>
    <n v="7"/>
    <n v="15000000"/>
    <n v="363840"/>
    <n v="4636160"/>
    <n v="20000000"/>
    <m/>
    <m/>
    <s v="2037-300"/>
    <s v=""/>
    <s v=""/>
    <s v="igen"/>
    <n v="6371400"/>
    <x v="1"/>
  </r>
  <r>
    <n v="505520373422"/>
    <n v="505520373422"/>
    <n v="505520373422"/>
    <s v="2037-300"/>
    <s v="Szeged"/>
    <d v="2019-05-12T00:00:00"/>
    <d v="2019-05-12T00:00:00"/>
    <x v="9"/>
    <s v="HANG2"/>
    <s v="hangosítás kiépítés (fix beépítésű mikrofonnal)"/>
    <n v="1"/>
    <n v="0"/>
    <n v="1727300"/>
    <s v="Ft/kocsi"/>
    <n v="0"/>
    <m/>
    <n v="0"/>
    <m/>
    <d v="2019-07-11T00:00:00"/>
    <n v="2019"/>
    <n v="7"/>
    <s v=""/>
    <s v=""/>
    <s v=""/>
    <n v="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8"/>
    <e v="#N/A"/>
    <s v="UIC kábel"/>
    <n v="1"/>
    <n v="0"/>
    <s v="x"/>
    <m/>
    <m/>
    <m/>
    <n v="0"/>
    <m/>
    <d v="2019-07-11T00:00:00"/>
    <n v="2019"/>
    <n v="7"/>
    <s v=""/>
    <s v=""/>
    <s v=""/>
    <n v="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26"/>
    <e v="#N/A"/>
    <s v="ajtóátalakítás"/>
    <n v="1"/>
    <n v="1"/>
    <s v="x"/>
    <m/>
    <m/>
    <m/>
    <n v="0"/>
    <m/>
    <d v="2019-07-11T00:00:00"/>
    <n v="2019"/>
    <n v="7"/>
    <s v=""/>
    <s v=""/>
    <s v=""/>
    <n v="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35"/>
    <s v="P27103"/>
    <s v="FG-1 jeladó beépítés előkészítés"/>
    <n v="1"/>
    <n v="0"/>
    <n v="160900"/>
    <s v="Ft/kocsi"/>
    <n v="5"/>
    <n v="0"/>
    <m/>
    <m/>
    <d v="2019-07-11T00:00:00"/>
    <n v="2019"/>
    <n v="7"/>
    <s v=""/>
    <s v=""/>
    <s v=""/>
    <n v="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28"/>
    <s v="KOMF2"/>
    <s v="komfortnövelés"/>
    <n v="0"/>
    <n v="0"/>
    <n v="44946600"/>
    <s v="Ft/kocsi"/>
    <n v="0"/>
    <n v="0"/>
    <m/>
    <m/>
    <d v="2019-07-11T00:00:00"/>
    <n v="2019"/>
    <n v="7"/>
    <s v=""/>
    <s v=""/>
    <s v=""/>
    <n v="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36"/>
    <s v="T41085"/>
    <s v="hossztartó javítás"/>
    <n v="1"/>
    <n v="1"/>
    <n v="1259600"/>
    <s v="Ft/kocsi"/>
    <n v="5"/>
    <n v="1259600"/>
    <m/>
    <m/>
    <d v="2019-07-11T00:00:00"/>
    <n v="2019"/>
    <n v="7"/>
    <s v=""/>
    <s v=""/>
    <s v=""/>
    <n v="125960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37"/>
    <s v="T21621"/>
    <s v="segédhossztartó csere"/>
    <n v="1"/>
    <n v="0"/>
    <n v="275400"/>
    <s v="Ft/db"/>
    <n v="5"/>
    <n v="0"/>
    <m/>
    <m/>
    <d v="2019-07-11T00:00:00"/>
    <n v="2019"/>
    <n v="7"/>
    <s v=""/>
    <s v=""/>
    <s v=""/>
    <n v="0"/>
    <m/>
    <m/>
    <s v="2037-300"/>
    <s v=""/>
    <s v=""/>
    <s v="nem"/>
    <s v=""/>
    <x v="0"/>
  </r>
  <r>
    <n v="505520373422"/>
    <n v="505520373422"/>
    <n v="505520373422"/>
    <s v="2037-300"/>
    <s v="Szeged"/>
    <d v="2019-05-12T00:00:00"/>
    <d v="2019-05-12T00:00:00"/>
    <x v="38"/>
    <s v="T49030"/>
    <s v="ablak alsórész javítás"/>
    <n v="1"/>
    <n v="0"/>
    <n v="2604810"/>
    <s v="Ft/kocsi"/>
    <m/>
    <m/>
    <n v="0"/>
    <m/>
    <d v="2019-07-11T00:00:00"/>
    <n v="2019"/>
    <n v="7"/>
    <s v=""/>
    <s v=""/>
    <s v=""/>
    <n v="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39"/>
    <s v="P48108"/>
    <e v="#N/A"/>
    <n v="1"/>
    <n v="1"/>
    <n v="3641000"/>
    <s v="Ft/kocsi"/>
    <m/>
    <m/>
    <n v="3641000"/>
    <m/>
    <d v="2019-07-11T00:00:00"/>
    <n v="2019"/>
    <n v="7"/>
    <s v=""/>
    <s v=""/>
    <s v=""/>
    <n v="3641000"/>
    <m/>
    <m/>
    <s v="2037-300"/>
    <s v=""/>
    <s v=""/>
    <s v="nem"/>
    <s v=""/>
    <x v="1"/>
  </r>
  <r>
    <n v="505520373422"/>
    <n v="505520373422"/>
    <n v="505520373422"/>
    <s v="2037-300"/>
    <s v="Szeged"/>
    <d v="2019-05-12T00:00:00"/>
    <d v="2019-05-12T00:00:00"/>
    <x v="21"/>
    <e v="#N/A"/>
    <s v="szolgálati tároló kialakítás"/>
    <n v="1"/>
    <n v="0"/>
    <n v="1000000"/>
    <m/>
    <m/>
    <n v="0"/>
    <m/>
    <m/>
    <d v="2019-07-11T00:00:00"/>
    <n v="2019"/>
    <n v="7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6"/>
    <s v="zöld3"/>
    <s v="UIC csere, zöldhurok"/>
    <n v="0"/>
    <n v="0"/>
    <n v="2941300"/>
    <s v="Ft/kocsi"/>
    <n v="0"/>
    <m/>
    <n v="0"/>
    <m/>
    <d v="2019-08-25T00:00:00"/>
    <n v="2019"/>
    <n v="8"/>
    <n v="15000000"/>
    <n v="363840"/>
    <n v="4636160"/>
    <n v="20000000"/>
    <m/>
    <m/>
    <s v="2037-300"/>
    <s v=""/>
    <s v=""/>
    <s v="igen"/>
    <n v="2604810"/>
    <x v="1"/>
  </r>
  <r>
    <n v="505520373430"/>
    <n v="505520373430"/>
    <n v="505520373430"/>
    <s v="2037-300"/>
    <s v="Debrecen"/>
    <d v="2019-06-26T00:00:00"/>
    <d v="2019-06-26T00:00:00"/>
    <x v="9"/>
    <s v="HANG2"/>
    <s v="hangosítás kiépítés (fix beépítésű mikrofonnal)"/>
    <n v="1"/>
    <n v="0"/>
    <n v="1727300"/>
    <s v="Ft/kocsi"/>
    <n v="0"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8"/>
    <e v="#N/A"/>
    <s v="UIC kábel"/>
    <n v="1"/>
    <n v="0"/>
    <s v="x"/>
    <m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26"/>
    <e v="#N/A"/>
    <s v="ajtóátalakítás"/>
    <n v="1"/>
    <n v="0"/>
    <s v="x"/>
    <m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35"/>
    <s v="P27103"/>
    <s v="FG-1 jeladó beépítés előkészítés"/>
    <n v="1"/>
    <n v="0"/>
    <n v="160900"/>
    <s v="Ft/kocsi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28"/>
    <s v="KOMF2"/>
    <s v="komfortnövelés"/>
    <n v="0"/>
    <n v="0"/>
    <n v="44946600"/>
    <s v="Ft/kocsi"/>
    <n v="0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36"/>
    <s v="T41085"/>
    <s v="hossztartó javítás"/>
    <n v="1"/>
    <n v="0"/>
    <n v="1259600"/>
    <s v="Ft/kocsi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37"/>
    <s v="T21621"/>
    <s v="segédhossztartó csere"/>
    <n v="1"/>
    <n v="0"/>
    <n v="275400"/>
    <s v="Ft/db"/>
    <n v="5"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30"/>
    <n v="505520373430"/>
    <n v="505520373430"/>
    <s v="2037-300"/>
    <s v="Debrecen"/>
    <d v="2019-06-26T00:00:00"/>
    <d v="2019-06-26T00:00:00"/>
    <x v="38"/>
    <s v="T49030"/>
    <s v="ablak alsórész javítás"/>
    <n v="1"/>
    <n v="1"/>
    <n v="2604810"/>
    <s v="Ft/kocsi"/>
    <m/>
    <m/>
    <n v="2604810"/>
    <m/>
    <d v="2019-08-25T00:00:00"/>
    <n v="2019"/>
    <n v="8"/>
    <s v=""/>
    <s v=""/>
    <s v=""/>
    <n v="260481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39"/>
    <s v="P48108"/>
    <e v="#N/A"/>
    <n v="0"/>
    <n v="0"/>
    <n v="3641000"/>
    <s v="Ft/kocsi"/>
    <m/>
    <m/>
    <n v="0"/>
    <m/>
    <d v="2019-08-25T00:00:00"/>
    <n v="2019"/>
    <n v="8"/>
    <s v=""/>
    <s v=""/>
    <s v=""/>
    <n v="0"/>
    <m/>
    <m/>
    <s v="2037-300"/>
    <s v=""/>
    <s v=""/>
    <s v="nem"/>
    <s v=""/>
    <x v="1"/>
  </r>
  <r>
    <n v="505520373430"/>
    <n v="505520373430"/>
    <n v="505520373430"/>
    <s v="2037-300"/>
    <s v="Debrecen"/>
    <d v="2019-06-26T00:00:00"/>
    <d v="2019-06-26T00:00:00"/>
    <x v="21"/>
    <e v="#N/A"/>
    <s v="szolgálati tároló kialakítás"/>
    <n v="1"/>
    <n v="0"/>
    <n v="1000000"/>
    <m/>
    <m/>
    <n v="0"/>
    <m/>
    <m/>
    <d v="2019-08-25T00:00:00"/>
    <n v="2019"/>
    <n v="8"/>
    <s v=""/>
    <s v=""/>
    <s v=""/>
    <n v="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6"/>
    <s v="zöld3"/>
    <s v="UIC csere, zöldhurok"/>
    <n v="1"/>
    <n v="1"/>
    <n v="2941300"/>
    <s v="Ft/kocsi"/>
    <n v="0"/>
    <m/>
    <n v="2941300"/>
    <m/>
    <d v="2018-07-24T00:00:00"/>
    <n v="2018"/>
    <n v="7"/>
    <n v="15000000"/>
    <n v="363840"/>
    <n v="4636160"/>
    <n v="22941300"/>
    <m/>
    <m/>
    <s v="2037-300"/>
    <s v=""/>
    <s v=""/>
    <s v="igen"/>
    <n v="60027710"/>
    <x v="1"/>
  </r>
  <r>
    <n v="505520373448"/>
    <n v="505520373448"/>
    <n v="505520373448"/>
    <s v="2037-300"/>
    <s v="Szeged"/>
    <d v="2018-05-25T00:00:00"/>
    <d v="2018-05-25T00:00:00"/>
    <x v="9"/>
    <s v="HANG2"/>
    <s v="hangosítás kiépítés (fix beépítésű mikrofonnal)"/>
    <n v="1"/>
    <n v="1"/>
    <n v="1727300"/>
    <s v="Ft/kocsi"/>
    <n v="0"/>
    <m/>
    <n v="1727300"/>
    <m/>
    <d v="2018-07-24T00:00:00"/>
    <n v="2018"/>
    <n v="7"/>
    <s v=""/>
    <s v=""/>
    <s v=""/>
    <n v="172730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8"/>
    <e v="#N/A"/>
    <s v="UIC kábel"/>
    <n v="1"/>
    <n v="1"/>
    <s v="x"/>
    <m/>
    <m/>
    <m/>
    <n v="0"/>
    <m/>
    <d v="2018-07-24T00:00:00"/>
    <n v="2018"/>
    <n v="7"/>
    <s v=""/>
    <s v=""/>
    <s v=""/>
    <n v="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26"/>
    <e v="#N/A"/>
    <s v="ajtóátalakítás"/>
    <n v="1"/>
    <n v="1"/>
    <s v="x"/>
    <m/>
    <m/>
    <m/>
    <n v="0"/>
    <m/>
    <d v="2018-07-24T00:00:00"/>
    <n v="2018"/>
    <n v="7"/>
    <s v=""/>
    <s v=""/>
    <s v=""/>
    <n v="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35"/>
    <s v="P27103"/>
    <s v="FG-1 jeladó beépítés előkészítés"/>
    <n v="1"/>
    <n v="1"/>
    <n v="160900"/>
    <s v="Ft/kocsi"/>
    <n v="5"/>
    <n v="160900"/>
    <m/>
    <m/>
    <d v="2018-07-24T00:00:00"/>
    <n v="2018"/>
    <n v="7"/>
    <s v=""/>
    <s v=""/>
    <s v=""/>
    <n v="16090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28"/>
    <s v="KOMF2"/>
    <s v="komfortnövelés"/>
    <n v="1"/>
    <n v="1"/>
    <n v="44946600"/>
    <s v="Ft/kocsi"/>
    <n v="0"/>
    <n v="44946600"/>
    <m/>
    <m/>
    <d v="2018-07-24T00:00:00"/>
    <n v="2018"/>
    <n v="7"/>
    <s v=""/>
    <s v=""/>
    <s v=""/>
    <n v="4494660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36"/>
    <s v="T41085"/>
    <s v="hossztartó javítás"/>
    <n v="1"/>
    <n v="1"/>
    <n v="1259600"/>
    <s v="Ft/kocsi"/>
    <n v="5"/>
    <n v="1259600"/>
    <m/>
    <m/>
    <d v="2018-07-24T00:00:00"/>
    <n v="2018"/>
    <n v="7"/>
    <s v=""/>
    <s v=""/>
    <s v=""/>
    <n v="125960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37"/>
    <s v="T21621"/>
    <s v="segédhossztartó csere"/>
    <n v="1"/>
    <n v="1"/>
    <n v="275400"/>
    <s v="Ft/db"/>
    <n v="5"/>
    <n v="275400"/>
    <m/>
    <m/>
    <d v="2018-07-24T00:00:00"/>
    <n v="2018"/>
    <n v="7"/>
    <s v=""/>
    <s v=""/>
    <s v=""/>
    <n v="275400"/>
    <m/>
    <m/>
    <s v="2037-300"/>
    <s v=""/>
    <s v=""/>
    <s v="nem"/>
    <s v=""/>
    <x v="0"/>
  </r>
  <r>
    <n v="505520373448"/>
    <n v="505520373448"/>
    <n v="505520373448"/>
    <s v="2037-300"/>
    <s v="Szeged"/>
    <d v="2018-05-25T00:00:00"/>
    <d v="2018-05-25T00:00:00"/>
    <x v="38"/>
    <s v="T49030"/>
    <s v="ablak alsórész javítás"/>
    <n v="1"/>
    <n v="1"/>
    <n v="2604810"/>
    <s v="Ft/kocsi"/>
    <m/>
    <m/>
    <n v="2604810"/>
    <m/>
    <d v="2018-07-24T00:00:00"/>
    <n v="2018"/>
    <n v="7"/>
    <s v=""/>
    <s v=""/>
    <s v=""/>
    <n v="260481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39"/>
    <s v="P48108"/>
    <e v="#N/A"/>
    <n v="1"/>
    <n v="1"/>
    <n v="3641000"/>
    <s v="Ft/kocsi"/>
    <m/>
    <m/>
    <n v="3641000"/>
    <m/>
    <d v="2018-07-24T00:00:00"/>
    <n v="2018"/>
    <n v="7"/>
    <s v=""/>
    <s v=""/>
    <s v=""/>
    <n v="3641000"/>
    <m/>
    <m/>
    <s v="2037-300"/>
    <s v=""/>
    <s v=""/>
    <s v="nem"/>
    <s v=""/>
    <x v="1"/>
  </r>
  <r>
    <n v="505520373448"/>
    <n v="505520373448"/>
    <n v="505520373448"/>
    <s v="2037-300"/>
    <s v="Szeged"/>
    <d v="2018-05-25T00:00:00"/>
    <d v="2018-05-25T00:00:00"/>
    <x v="21"/>
    <e v="#N/A"/>
    <s v="szolgálati tároló kialakítás"/>
    <n v="1"/>
    <n v="1"/>
    <n v="1000000"/>
    <m/>
    <m/>
    <n v="1000000"/>
    <m/>
    <m/>
    <d v="2018-07-24T00:00:00"/>
    <n v="2018"/>
    <n v="7"/>
    <s v=""/>
    <s v=""/>
    <s v=""/>
    <n v="10000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6"/>
    <s v="zöld3"/>
    <s v="UIC csere, zöldhurok"/>
    <n v="1"/>
    <n v="1"/>
    <n v="2941300"/>
    <s v="Ft/kocsi"/>
    <n v="0"/>
    <m/>
    <n v="2941300"/>
    <m/>
    <d v="2018-05-06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455"/>
    <n v="505520373455"/>
    <n v="505520373455"/>
    <s v="2037-300"/>
    <s v="Miskolc"/>
    <d v="2018-03-07T00:00:00"/>
    <d v="2018-03-07T00:00:00"/>
    <x v="9"/>
    <s v="HANG2"/>
    <s v="hangosítás kiépítés (fix beépítésű mikrofonnal)"/>
    <n v="1"/>
    <n v="1"/>
    <n v="1727300"/>
    <s v="Ft/kocsi"/>
    <n v="0"/>
    <m/>
    <n v="1727300"/>
    <m/>
    <d v="2018-05-06T00:00:00"/>
    <n v="2018"/>
    <n v="5"/>
    <s v=""/>
    <s v=""/>
    <s v=""/>
    <n v="172730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8"/>
    <e v="#N/A"/>
    <s v="UIC kábel"/>
    <n v="1"/>
    <n v="1"/>
    <s v="x"/>
    <m/>
    <m/>
    <m/>
    <n v="0"/>
    <m/>
    <d v="2018-05-06T00:00:00"/>
    <n v="2018"/>
    <n v="5"/>
    <s v=""/>
    <s v=""/>
    <s v=""/>
    <n v="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26"/>
    <e v="#N/A"/>
    <s v="ajtóátalakítás"/>
    <n v="1"/>
    <n v="1"/>
    <s v="x"/>
    <m/>
    <m/>
    <m/>
    <n v="0"/>
    <m/>
    <d v="2018-05-06T00:00:00"/>
    <n v="2018"/>
    <n v="5"/>
    <s v=""/>
    <s v=""/>
    <s v=""/>
    <n v="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35"/>
    <s v="P27103"/>
    <s v="FG-1 jeladó beépítés előkészítés"/>
    <n v="1"/>
    <n v="1"/>
    <n v="160900"/>
    <s v="Ft/kocsi"/>
    <n v="5"/>
    <n v="160900"/>
    <m/>
    <m/>
    <d v="2018-05-06T00:00:00"/>
    <n v="2018"/>
    <n v="5"/>
    <s v=""/>
    <s v=""/>
    <s v=""/>
    <n v="1609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28"/>
    <s v="KOMF2"/>
    <s v="komfortnövelés"/>
    <n v="1"/>
    <n v="1"/>
    <n v="44946600"/>
    <s v="Ft/kocsi"/>
    <n v="0"/>
    <n v="44946600"/>
    <m/>
    <m/>
    <d v="2018-05-06T00:00:00"/>
    <n v="2018"/>
    <n v="5"/>
    <s v=""/>
    <s v=""/>
    <s v=""/>
    <n v="449466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36"/>
    <s v="T41085"/>
    <s v="hossztartó javítás"/>
    <n v="1"/>
    <n v="1"/>
    <n v="1259600"/>
    <s v="Ft/kocsi"/>
    <n v="5"/>
    <n v="1259600"/>
    <m/>
    <m/>
    <d v="2018-05-06T00:00:00"/>
    <n v="2018"/>
    <n v="5"/>
    <s v=""/>
    <s v=""/>
    <s v=""/>
    <n v="12596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37"/>
    <s v="T21621"/>
    <s v="segédhossztartó csere"/>
    <n v="1"/>
    <n v="1"/>
    <n v="275400"/>
    <s v="Ft/db"/>
    <n v="5"/>
    <n v="275400"/>
    <m/>
    <m/>
    <d v="2018-05-06T00:00:00"/>
    <n v="2018"/>
    <n v="5"/>
    <s v=""/>
    <s v=""/>
    <s v=""/>
    <n v="275400"/>
    <m/>
    <m/>
    <s v="2037-300"/>
    <s v=""/>
    <s v=""/>
    <s v="nem"/>
    <s v=""/>
    <x v="0"/>
  </r>
  <r>
    <n v="505520373455"/>
    <n v="505520373455"/>
    <n v="505520373455"/>
    <s v="2037-300"/>
    <s v="Miskolc"/>
    <d v="2018-03-07T00:00:00"/>
    <d v="2018-03-07T00:00:00"/>
    <x v="38"/>
    <s v="T49030"/>
    <s v="ablak alsórész javítás"/>
    <n v="1"/>
    <n v="1"/>
    <n v="2604810"/>
    <s v="Ft/kocsi"/>
    <m/>
    <m/>
    <n v="2604810"/>
    <m/>
    <d v="2018-05-06T00:00:00"/>
    <n v="2018"/>
    <n v="5"/>
    <s v=""/>
    <s v=""/>
    <s v=""/>
    <n v="260481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39"/>
    <s v="P48108"/>
    <e v="#N/A"/>
    <n v="1"/>
    <n v="1"/>
    <n v="3641000"/>
    <s v="Ft/kocsi"/>
    <m/>
    <m/>
    <n v="3641000"/>
    <m/>
    <d v="2018-05-06T00:00:00"/>
    <n v="2018"/>
    <n v="5"/>
    <s v=""/>
    <s v=""/>
    <s v=""/>
    <n v="3641000"/>
    <m/>
    <m/>
    <s v="2037-300"/>
    <s v=""/>
    <s v=""/>
    <s v="nem"/>
    <s v=""/>
    <x v="1"/>
  </r>
  <r>
    <n v="505520373455"/>
    <n v="505520373455"/>
    <n v="505520373455"/>
    <s v="2037-300"/>
    <s v="Miskolc"/>
    <d v="2018-03-07T00:00:00"/>
    <d v="2018-03-07T00:00:00"/>
    <x v="21"/>
    <e v="#N/A"/>
    <s v="szolgálati tároló kialakítás"/>
    <n v="1"/>
    <n v="0"/>
    <n v="1000000"/>
    <m/>
    <m/>
    <n v="0"/>
    <m/>
    <m/>
    <d v="2018-05-06T00:00:00"/>
    <n v="2018"/>
    <n v="5"/>
    <s v=""/>
    <s v=""/>
    <s v=""/>
    <n v="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6"/>
    <s v="zöld3"/>
    <s v="UIC csere, zöldhurok"/>
    <n v="0"/>
    <n v="0"/>
    <n v="2941300"/>
    <s v="Ft/kocsi"/>
    <n v="0"/>
    <m/>
    <n v="0"/>
    <m/>
    <d v="2019-11-25T00:00:00"/>
    <n v="2019"/>
    <n v="11"/>
    <n v="15000000"/>
    <n v="363840"/>
    <n v="4636160"/>
    <n v="20000000"/>
    <m/>
    <m/>
    <s v="2037-300"/>
    <s v=""/>
    <s v=""/>
    <s v="igen"/>
    <n v="6371400"/>
    <x v="1"/>
  </r>
  <r>
    <n v="505520373463"/>
    <n v="505520373463"/>
    <n v="505520373463"/>
    <s v="2037-300"/>
    <s v="Miskolc"/>
    <d v="2016-11-26T00:00:00"/>
    <d v="2019-09-26T00:00:00"/>
    <x v="9"/>
    <s v="HANG2"/>
    <s v="hangosítás kiépítés (fix beépítésű mikrofonnal)"/>
    <n v="1"/>
    <n v="0"/>
    <n v="1727300"/>
    <s v="Ft/kocsi"/>
    <n v="0"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8"/>
    <e v="#N/A"/>
    <s v="UIC kábel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26"/>
    <e v="#N/A"/>
    <s v="ajtóátalakítás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35"/>
    <s v="P27103"/>
    <s v="FG-1 jeladó beépítés előkészítés"/>
    <n v="1"/>
    <n v="0"/>
    <n v="160900"/>
    <s v="Ft/kocsi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28"/>
    <s v="KOMF2"/>
    <s v="komfortnövelés"/>
    <n v="0"/>
    <n v="0"/>
    <n v="44946600"/>
    <s v="Ft/kocsi"/>
    <n v="0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36"/>
    <s v="T41085"/>
    <s v="hossztartó javítás"/>
    <n v="1"/>
    <n v="1"/>
    <n v="1259600"/>
    <s v="Ft/kocsi"/>
    <n v="5"/>
    <n v="1259600"/>
    <m/>
    <m/>
    <d v="2019-11-25T00:00:00"/>
    <n v="2019"/>
    <n v="11"/>
    <s v=""/>
    <s v=""/>
    <s v=""/>
    <n v="125960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37"/>
    <s v="T21621"/>
    <s v="segédhossztartó csere"/>
    <n v="1"/>
    <n v="0"/>
    <n v="275400"/>
    <s v="Ft/db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463"/>
    <n v="505520373463"/>
    <n v="505520373463"/>
    <s v="2037-300"/>
    <s v="Miskolc"/>
    <d v="2016-11-26T00:00:00"/>
    <d v="2019-09-26T00:00:00"/>
    <x v="38"/>
    <s v="T49030"/>
    <s v="ablak alsórész javítás"/>
    <n v="1"/>
    <n v="0"/>
    <n v="2604810"/>
    <s v="Ft/kocsi"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39"/>
    <s v="P48108"/>
    <e v="#N/A"/>
    <n v="1"/>
    <n v="1"/>
    <n v="3641000"/>
    <s v="Ft/kocsi"/>
    <m/>
    <m/>
    <n v="3641000"/>
    <m/>
    <d v="2019-11-25T00:00:00"/>
    <n v="2019"/>
    <n v="11"/>
    <s v=""/>
    <s v=""/>
    <s v=""/>
    <n v="3641000"/>
    <m/>
    <m/>
    <s v="2037-300"/>
    <s v=""/>
    <s v=""/>
    <s v="nem"/>
    <s v=""/>
    <x v="1"/>
  </r>
  <r>
    <n v="505520373463"/>
    <n v="505520373463"/>
    <n v="505520373463"/>
    <s v="2037-300"/>
    <s v="Miskolc"/>
    <d v="2016-11-26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6"/>
    <s v="zöld3"/>
    <s v="UIC csere, zöldhurok"/>
    <n v="0"/>
    <n v="0"/>
    <n v="2941300"/>
    <s v="Ft/kocsi"/>
    <n v="0"/>
    <m/>
    <n v="0"/>
    <m/>
    <d v="2019-12-25T00:00:00"/>
    <n v="2019"/>
    <n v="12"/>
    <n v="15000000"/>
    <n v="363840"/>
    <n v="4636160"/>
    <n v="20000000"/>
    <m/>
    <m/>
    <s v="2037-300"/>
    <s v=""/>
    <s v=""/>
    <s v="igen"/>
    <n v="2259600"/>
    <x v="1"/>
  </r>
  <r>
    <n v="505520373489"/>
    <n v="505520373489"/>
    <n v="505520373489"/>
    <s v="2037-300"/>
    <s v="Miskolc"/>
    <d v="2016-12-16T00:00:00"/>
    <d v="2019-10-26T00:00:00"/>
    <x v="9"/>
    <s v="HANG2"/>
    <s v="hangosítás kiépítés (fix beépítésű mikrofonnal)"/>
    <n v="1"/>
    <n v="0"/>
    <n v="1727300"/>
    <s v="Ft/kocsi"/>
    <n v="0"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8"/>
    <e v="#N/A"/>
    <s v="UIC kábel"/>
    <n v="1"/>
    <n v="1"/>
    <s v="x"/>
    <m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26"/>
    <e v="#N/A"/>
    <s v="ajtóátalakítás"/>
    <n v="1"/>
    <n v="1"/>
    <s v="x"/>
    <m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35"/>
    <s v="P27103"/>
    <s v="FG-1 jeladó beépítés előkészítés"/>
    <n v="1"/>
    <n v="0"/>
    <n v="160900"/>
    <s v="Ft/kocsi"/>
    <n v="5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28"/>
    <s v="KOMF2"/>
    <s v="komfortnövelés"/>
    <n v="0"/>
    <n v="0"/>
    <n v="44946600"/>
    <s v="Ft/kocsi"/>
    <n v="0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36"/>
    <s v="T41085"/>
    <s v="hossztartó javítás"/>
    <n v="1"/>
    <n v="1"/>
    <n v="1259600"/>
    <s v="Ft/kocsi"/>
    <n v="5"/>
    <n v="1259600"/>
    <m/>
    <m/>
    <d v="2019-12-25T00:00:00"/>
    <n v="2019"/>
    <n v="12"/>
    <s v=""/>
    <s v=""/>
    <s v=""/>
    <n v="125960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37"/>
    <s v="T21621"/>
    <s v="segédhossztartó csere"/>
    <n v="1"/>
    <n v="0"/>
    <n v="275400"/>
    <s v="Ft/db"/>
    <n v="5"/>
    <n v="0"/>
    <m/>
    <m/>
    <d v="2019-12-25T00:00:00"/>
    <n v="2019"/>
    <n v="12"/>
    <s v=""/>
    <s v=""/>
    <s v=""/>
    <n v="0"/>
    <m/>
    <m/>
    <s v="2037-300"/>
    <s v=""/>
    <s v=""/>
    <s v="nem"/>
    <s v=""/>
    <x v="0"/>
  </r>
  <r>
    <n v="505520373489"/>
    <n v="505520373489"/>
    <n v="505520373489"/>
    <s v="2037-300"/>
    <s v="Miskolc"/>
    <d v="2016-12-16T00:00:00"/>
    <d v="2019-10-26T00:00:00"/>
    <x v="38"/>
    <s v="T49030"/>
    <s v="ablak alsórész javítás"/>
    <n v="1"/>
    <n v="0"/>
    <n v="2604810"/>
    <s v="Ft/kocsi"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39"/>
    <s v="P48108"/>
    <e v="#N/A"/>
    <n v="0"/>
    <n v="0"/>
    <n v="3641000"/>
    <s v="Ft/kocsi"/>
    <m/>
    <m/>
    <n v="0"/>
    <m/>
    <d v="2019-12-25T00:00:00"/>
    <n v="2019"/>
    <n v="12"/>
    <s v=""/>
    <s v=""/>
    <s v=""/>
    <n v="0"/>
    <m/>
    <m/>
    <s v="2037-300"/>
    <s v=""/>
    <s v=""/>
    <s v="nem"/>
    <s v=""/>
    <x v="1"/>
  </r>
  <r>
    <n v="505520373489"/>
    <n v="505520373489"/>
    <n v="505520373489"/>
    <s v="2037-300"/>
    <s v="Miskolc"/>
    <d v="2016-12-16T00:00:00"/>
    <d v="2019-10-26T00:00:00"/>
    <x v="21"/>
    <e v="#N/A"/>
    <s v="szolgálati tároló kialakítás"/>
    <n v="1"/>
    <n v="1"/>
    <n v="1000000"/>
    <m/>
    <m/>
    <n v="1000000"/>
    <m/>
    <m/>
    <d v="2019-12-25T00:00:00"/>
    <n v="2019"/>
    <n v="12"/>
    <s v=""/>
    <s v=""/>
    <s v=""/>
    <n v="10000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6"/>
    <s v="zöld3"/>
    <s v="UIC csere, zöldhurok"/>
    <n v="1"/>
    <n v="1"/>
    <n v="2941300"/>
    <s v="Ft/kocsi"/>
    <n v="0"/>
    <m/>
    <n v="2941300"/>
    <m/>
    <d v="2018-05-07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521"/>
    <n v="505520373521"/>
    <n v="505520373521"/>
    <s v="2037-300"/>
    <s v="Miskolc"/>
    <d v="2018-03-08T00:00:00"/>
    <d v="2018-03-08T00:00:00"/>
    <x v="9"/>
    <s v="HANG2"/>
    <s v="hangosítás kiépítés (fix beépítésű mikrofonnal)"/>
    <n v="1"/>
    <n v="1"/>
    <n v="1727300"/>
    <s v="Ft/kocsi"/>
    <n v="0"/>
    <m/>
    <n v="1727300"/>
    <m/>
    <d v="2018-05-07T00:00:00"/>
    <n v="2018"/>
    <n v="5"/>
    <s v=""/>
    <s v=""/>
    <s v=""/>
    <n v="172730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8"/>
    <e v="#N/A"/>
    <s v="UIC kábel"/>
    <n v="1"/>
    <n v="1"/>
    <s v="x"/>
    <m/>
    <m/>
    <m/>
    <n v="0"/>
    <m/>
    <d v="2018-05-07T00:00:00"/>
    <n v="2018"/>
    <n v="5"/>
    <s v=""/>
    <s v=""/>
    <s v=""/>
    <n v="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26"/>
    <e v="#N/A"/>
    <s v="ajtóátalakítás"/>
    <n v="1"/>
    <n v="1"/>
    <s v="x"/>
    <m/>
    <m/>
    <m/>
    <n v="0"/>
    <m/>
    <d v="2018-05-07T00:00:00"/>
    <n v="2018"/>
    <n v="5"/>
    <s v=""/>
    <s v=""/>
    <s v=""/>
    <n v="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35"/>
    <s v="P27103"/>
    <s v="FG-1 jeladó beépítés előkészítés"/>
    <n v="1"/>
    <n v="1"/>
    <n v="160900"/>
    <s v="Ft/kocsi"/>
    <n v="5"/>
    <n v="160900"/>
    <m/>
    <m/>
    <d v="2018-05-07T00:00:00"/>
    <n v="2018"/>
    <n v="5"/>
    <s v=""/>
    <s v=""/>
    <s v=""/>
    <n v="1609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28"/>
    <s v="KOMF2"/>
    <s v="komfortnövelés"/>
    <n v="1"/>
    <n v="1"/>
    <n v="44946600"/>
    <s v="Ft/kocsi"/>
    <n v="0"/>
    <n v="44946600"/>
    <m/>
    <m/>
    <d v="2018-05-07T00:00:00"/>
    <n v="2018"/>
    <n v="5"/>
    <s v=""/>
    <s v=""/>
    <s v=""/>
    <n v="449466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36"/>
    <s v="T41085"/>
    <s v="hossztartó javítás"/>
    <n v="1"/>
    <n v="1"/>
    <n v="1259600"/>
    <s v="Ft/kocsi"/>
    <n v="5"/>
    <n v="1259600"/>
    <m/>
    <m/>
    <d v="2018-05-07T00:00:00"/>
    <n v="2018"/>
    <n v="5"/>
    <s v=""/>
    <s v=""/>
    <s v=""/>
    <n v="12596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37"/>
    <s v="T21621"/>
    <s v="segédhossztartó csere"/>
    <n v="1"/>
    <n v="1"/>
    <n v="275400"/>
    <s v="Ft/db"/>
    <n v="5"/>
    <n v="275400"/>
    <m/>
    <m/>
    <d v="2018-05-07T00:00:00"/>
    <n v="2018"/>
    <n v="5"/>
    <s v=""/>
    <s v=""/>
    <s v=""/>
    <n v="275400"/>
    <m/>
    <m/>
    <s v="2037-300"/>
    <s v=""/>
    <s v=""/>
    <s v="nem"/>
    <s v=""/>
    <x v="0"/>
  </r>
  <r>
    <n v="505520373521"/>
    <n v="505520373521"/>
    <n v="505520373521"/>
    <s v="2037-300"/>
    <s v="Miskolc"/>
    <d v="2018-03-08T00:00:00"/>
    <d v="2018-03-08T00:00:00"/>
    <x v="38"/>
    <s v="T49030"/>
    <s v="ablak alsórész javítás"/>
    <n v="1"/>
    <n v="1"/>
    <n v="2604810"/>
    <s v="Ft/kocsi"/>
    <m/>
    <m/>
    <n v="2604810"/>
    <m/>
    <d v="2018-05-07T00:00:00"/>
    <n v="2018"/>
    <n v="5"/>
    <s v=""/>
    <s v=""/>
    <s v=""/>
    <n v="260481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39"/>
    <s v="P48108"/>
    <e v="#N/A"/>
    <n v="1"/>
    <n v="1"/>
    <n v="3641000"/>
    <s v="Ft/kocsi"/>
    <m/>
    <m/>
    <n v="3641000"/>
    <m/>
    <d v="2018-05-07T00:00:00"/>
    <n v="2018"/>
    <n v="5"/>
    <s v=""/>
    <s v=""/>
    <s v=""/>
    <n v="3641000"/>
    <m/>
    <m/>
    <s v="2037-300"/>
    <s v=""/>
    <s v=""/>
    <s v="nem"/>
    <s v=""/>
    <x v="1"/>
  </r>
  <r>
    <n v="505520373521"/>
    <n v="505520373521"/>
    <n v="505520373521"/>
    <s v="2037-300"/>
    <s v="Miskolc"/>
    <d v="2018-03-08T00:00:00"/>
    <d v="2018-03-08T00:00:00"/>
    <x v="21"/>
    <e v="#N/A"/>
    <s v="szolgálati tároló kialakítás"/>
    <n v="1"/>
    <n v="0"/>
    <n v="1000000"/>
    <m/>
    <m/>
    <n v="0"/>
    <m/>
    <m/>
    <d v="2018-05-07T00:00:00"/>
    <n v="2018"/>
    <n v="5"/>
    <s v=""/>
    <s v=""/>
    <s v=""/>
    <n v="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6"/>
    <s v="zöld3"/>
    <s v="UIC csere, zöldhurok"/>
    <n v="1"/>
    <n v="1"/>
    <n v="2941300"/>
    <s v="Ft/kocsi"/>
    <n v="0"/>
    <m/>
    <n v="2941300"/>
    <m/>
    <d v="2018-03-13T00:00:00"/>
    <n v="2018"/>
    <n v="3"/>
    <n v="15000000"/>
    <n v="363840"/>
    <n v="4636160"/>
    <n v="22941300"/>
    <m/>
    <m/>
    <s v="2037-300"/>
    <s v=""/>
    <s v=""/>
    <s v="igen"/>
    <n v="59027710"/>
    <x v="1"/>
  </r>
  <r>
    <n v="505520373539"/>
    <n v="505520373539"/>
    <n v="505520373539"/>
    <s v="2037-300"/>
    <s v="Miskolc"/>
    <d v="2018-01-12T00:00:00"/>
    <d v="2018-01-12T00:00:00"/>
    <x v="9"/>
    <s v="HANG2"/>
    <s v="hangosítás kiépítés (fix beépítésű mikrofonnal)"/>
    <n v="1"/>
    <n v="1"/>
    <n v="1727300"/>
    <s v="Ft/kocsi"/>
    <n v="0"/>
    <m/>
    <n v="1727300"/>
    <m/>
    <d v="2018-03-13T00:00:00"/>
    <n v="2018"/>
    <n v="3"/>
    <s v=""/>
    <s v=""/>
    <s v=""/>
    <n v="172730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8"/>
    <e v="#N/A"/>
    <s v="UIC kábel"/>
    <n v="1"/>
    <n v="1"/>
    <s v="x"/>
    <m/>
    <m/>
    <m/>
    <n v="0"/>
    <m/>
    <d v="2018-03-13T00:00:00"/>
    <n v="2018"/>
    <n v="3"/>
    <s v=""/>
    <s v=""/>
    <s v=""/>
    <n v="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26"/>
    <e v="#N/A"/>
    <s v="ajtóátalakítás"/>
    <n v="1"/>
    <n v="1"/>
    <s v="x"/>
    <m/>
    <m/>
    <m/>
    <n v="0"/>
    <m/>
    <d v="2018-03-13T00:00:00"/>
    <n v="2018"/>
    <n v="3"/>
    <s v=""/>
    <s v=""/>
    <s v=""/>
    <n v="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35"/>
    <s v="P27103"/>
    <s v="FG-1 jeladó beépítés előkészítés"/>
    <n v="1"/>
    <n v="1"/>
    <n v="160900"/>
    <s v="Ft/kocsi"/>
    <n v="5"/>
    <n v="160900"/>
    <m/>
    <m/>
    <d v="2018-03-13T00:00:00"/>
    <n v="2018"/>
    <n v="3"/>
    <s v=""/>
    <s v=""/>
    <s v=""/>
    <n v="16090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28"/>
    <s v="KOMF2"/>
    <s v="komfortnövelés"/>
    <n v="1"/>
    <n v="1"/>
    <n v="44946600"/>
    <s v="Ft/kocsi"/>
    <n v="0"/>
    <n v="44946600"/>
    <m/>
    <m/>
    <d v="2018-03-13T00:00:00"/>
    <n v="2018"/>
    <n v="3"/>
    <s v=""/>
    <s v=""/>
    <s v=""/>
    <n v="4494660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36"/>
    <s v="T41085"/>
    <s v="hossztartó javítás"/>
    <n v="1"/>
    <n v="1"/>
    <n v="1259600"/>
    <s v="Ft/kocsi"/>
    <n v="5"/>
    <n v="1259600"/>
    <m/>
    <m/>
    <d v="2018-03-13T00:00:00"/>
    <n v="2018"/>
    <n v="3"/>
    <s v=""/>
    <s v=""/>
    <s v=""/>
    <n v="125960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37"/>
    <s v="T21621"/>
    <s v="segédhossztartó csere"/>
    <n v="1"/>
    <n v="1"/>
    <n v="275400"/>
    <s v="Ft/db"/>
    <n v="5"/>
    <n v="275400"/>
    <m/>
    <m/>
    <d v="2018-03-13T00:00:00"/>
    <n v="2018"/>
    <n v="3"/>
    <s v=""/>
    <s v=""/>
    <s v=""/>
    <n v="275400"/>
    <m/>
    <m/>
    <s v="2037-300"/>
    <s v=""/>
    <s v=""/>
    <s v="nem"/>
    <s v=""/>
    <x v="0"/>
  </r>
  <r>
    <n v="505520373539"/>
    <n v="505520373539"/>
    <n v="505520373539"/>
    <s v="2037-300"/>
    <s v="Miskolc"/>
    <d v="2018-01-12T00:00:00"/>
    <d v="2018-01-12T00:00:00"/>
    <x v="38"/>
    <s v="T49030"/>
    <s v="ablak alsórész javítás"/>
    <n v="1"/>
    <n v="1"/>
    <n v="2604810"/>
    <s v="Ft/kocsi"/>
    <m/>
    <m/>
    <n v="2604810"/>
    <m/>
    <d v="2018-03-13T00:00:00"/>
    <n v="2018"/>
    <n v="3"/>
    <s v=""/>
    <s v=""/>
    <s v=""/>
    <n v="260481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39"/>
    <s v="P48108"/>
    <e v="#N/A"/>
    <n v="1"/>
    <n v="1"/>
    <n v="3641000"/>
    <s v="Ft/kocsi"/>
    <m/>
    <m/>
    <n v="3641000"/>
    <m/>
    <d v="2018-03-13T00:00:00"/>
    <n v="2018"/>
    <n v="3"/>
    <s v=""/>
    <s v=""/>
    <s v=""/>
    <n v="3641000"/>
    <m/>
    <m/>
    <s v="2037-300"/>
    <s v=""/>
    <s v=""/>
    <s v="nem"/>
    <s v=""/>
    <x v="1"/>
  </r>
  <r>
    <n v="505520373539"/>
    <n v="505520373539"/>
    <n v="505520373539"/>
    <s v="2037-300"/>
    <s v="Miskolc"/>
    <d v="2018-01-12T00:00:00"/>
    <d v="2018-01-12T00:00:00"/>
    <x v="21"/>
    <e v="#N/A"/>
    <s v="szolgálati tároló kialakítás"/>
    <n v="1"/>
    <n v="0"/>
    <n v="1000000"/>
    <m/>
    <m/>
    <n v="0"/>
    <m/>
    <m/>
    <d v="2018-03-13T00:00:00"/>
    <n v="2018"/>
    <n v="3"/>
    <s v=""/>
    <s v=""/>
    <s v=""/>
    <n v="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6"/>
    <s v="zöld3"/>
    <s v="UIC csere, zöldhurok"/>
    <n v="1"/>
    <n v="1"/>
    <n v="2941300"/>
    <s v="Ft/kocsi"/>
    <n v="0"/>
    <m/>
    <n v="2941300"/>
    <m/>
    <d v="2018-04-25T00:00:00"/>
    <n v="2018"/>
    <n v="4"/>
    <n v="15000000"/>
    <n v="363840"/>
    <n v="4636160"/>
    <n v="22941300"/>
    <m/>
    <m/>
    <s v="2037-300"/>
    <s v=""/>
    <s v=""/>
    <s v="igen"/>
    <n v="60027710"/>
    <x v="1"/>
  </r>
  <r>
    <n v="505520373554"/>
    <n v="505520373554"/>
    <n v="505520373554"/>
    <s v="2037-300"/>
    <s v="Debrecen"/>
    <d v="2018-02-24T00:00:00"/>
    <d v="2018-02-24T00:00:00"/>
    <x v="9"/>
    <s v="HANG2"/>
    <s v="hangosítás kiépítés (fix beépítésű mikrofonnal)"/>
    <n v="1"/>
    <n v="1"/>
    <n v="1727300"/>
    <s v="Ft/kocsi"/>
    <n v="0"/>
    <m/>
    <n v="1727300"/>
    <m/>
    <d v="2018-04-25T00:00:00"/>
    <n v="2018"/>
    <n v="4"/>
    <s v=""/>
    <s v=""/>
    <s v=""/>
    <n v="172730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8"/>
    <e v="#N/A"/>
    <s v="UIC kábel"/>
    <n v="1"/>
    <n v="1"/>
    <s v="x"/>
    <m/>
    <m/>
    <m/>
    <n v="0"/>
    <m/>
    <d v="2018-04-25T00:00:00"/>
    <n v="2018"/>
    <n v="4"/>
    <s v=""/>
    <s v=""/>
    <s v=""/>
    <n v="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26"/>
    <e v="#N/A"/>
    <s v="ajtóátalakítás"/>
    <n v="1"/>
    <n v="1"/>
    <s v="x"/>
    <m/>
    <m/>
    <m/>
    <n v="0"/>
    <m/>
    <d v="2018-04-25T00:00:00"/>
    <n v="2018"/>
    <n v="4"/>
    <s v=""/>
    <s v=""/>
    <s v=""/>
    <n v="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35"/>
    <s v="P27103"/>
    <s v="FG-1 jeladó beépítés előkészítés"/>
    <n v="1"/>
    <n v="1"/>
    <n v="160900"/>
    <s v="Ft/kocsi"/>
    <n v="5"/>
    <n v="160900"/>
    <m/>
    <m/>
    <d v="2018-04-25T00:00:00"/>
    <n v="2018"/>
    <n v="4"/>
    <s v=""/>
    <s v=""/>
    <s v=""/>
    <n v="16090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28"/>
    <s v="KOMF2"/>
    <s v="komfortnövelés"/>
    <n v="1"/>
    <n v="1"/>
    <n v="44946600"/>
    <s v="Ft/kocsi"/>
    <n v="0"/>
    <n v="44946600"/>
    <m/>
    <m/>
    <d v="2018-04-25T00:00:00"/>
    <n v="2018"/>
    <n v="4"/>
    <s v=""/>
    <s v=""/>
    <s v=""/>
    <n v="4494660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36"/>
    <s v="T41085"/>
    <s v="hossztartó javítás"/>
    <n v="1"/>
    <n v="1"/>
    <n v="1259600"/>
    <s v="Ft/kocsi"/>
    <n v="5"/>
    <n v="1259600"/>
    <m/>
    <m/>
    <d v="2018-04-25T00:00:00"/>
    <n v="2018"/>
    <n v="4"/>
    <s v=""/>
    <s v=""/>
    <s v=""/>
    <n v="125960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37"/>
    <s v="T21621"/>
    <s v="segédhossztartó csere"/>
    <n v="1"/>
    <n v="1"/>
    <n v="275400"/>
    <s v="Ft/db"/>
    <n v="5"/>
    <n v="275400"/>
    <m/>
    <m/>
    <d v="2018-04-25T00:00:00"/>
    <n v="2018"/>
    <n v="4"/>
    <s v=""/>
    <s v=""/>
    <s v=""/>
    <n v="275400"/>
    <m/>
    <m/>
    <s v="2037-300"/>
    <s v=""/>
    <s v=""/>
    <s v="nem"/>
    <s v=""/>
    <x v="0"/>
  </r>
  <r>
    <n v="505520373554"/>
    <n v="505520373554"/>
    <n v="505520373554"/>
    <s v="2037-300"/>
    <s v="Debrecen"/>
    <d v="2018-02-24T00:00:00"/>
    <d v="2018-02-24T00:00:00"/>
    <x v="38"/>
    <s v="T49030"/>
    <s v="ablak alsórész javítás"/>
    <n v="1"/>
    <n v="1"/>
    <n v="2604810"/>
    <s v="Ft/kocsi"/>
    <m/>
    <m/>
    <n v="2604810"/>
    <m/>
    <d v="2018-04-25T00:00:00"/>
    <n v="2018"/>
    <n v="4"/>
    <s v=""/>
    <s v=""/>
    <s v=""/>
    <n v="260481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39"/>
    <s v="P48108"/>
    <e v="#N/A"/>
    <n v="1"/>
    <n v="1"/>
    <n v="3641000"/>
    <s v="Ft/kocsi"/>
    <m/>
    <m/>
    <n v="3641000"/>
    <m/>
    <d v="2018-04-25T00:00:00"/>
    <n v="2018"/>
    <n v="4"/>
    <s v=""/>
    <s v=""/>
    <s v=""/>
    <n v="3641000"/>
    <m/>
    <m/>
    <s v="2037-300"/>
    <s v=""/>
    <s v=""/>
    <s v="nem"/>
    <s v=""/>
    <x v="1"/>
  </r>
  <r>
    <n v="505520373554"/>
    <n v="505520373554"/>
    <n v="505520373554"/>
    <s v="2037-300"/>
    <s v="Debrecen"/>
    <d v="2018-02-24T00:00:00"/>
    <d v="2018-02-24T00:00:00"/>
    <x v="21"/>
    <e v="#N/A"/>
    <s v="szolgálati tároló kialakítás"/>
    <n v="1"/>
    <n v="1"/>
    <n v="1000000"/>
    <m/>
    <m/>
    <n v="1000000"/>
    <m/>
    <m/>
    <d v="2018-04-25T00:00:00"/>
    <n v="2018"/>
    <n v="4"/>
    <s v=""/>
    <s v=""/>
    <s v=""/>
    <n v="10000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6"/>
    <s v="zöld3"/>
    <s v="UIC csere, zöldhurok"/>
    <n v="1"/>
    <n v="1"/>
    <n v="2941300"/>
    <s v="Ft/kocsi"/>
    <n v="0"/>
    <m/>
    <n v="2941300"/>
    <m/>
    <d v="2018-11-30T00:00:00"/>
    <n v="2018"/>
    <n v="11"/>
    <n v="15000000"/>
    <n v="363840"/>
    <n v="4636160"/>
    <n v="22941300"/>
    <m/>
    <m/>
    <s v="2037-300"/>
    <s v=""/>
    <s v=""/>
    <s v="igen"/>
    <n v="59027710"/>
    <x v="1"/>
  </r>
  <r>
    <n v="505520373562"/>
    <n v="505520373562"/>
    <n v="505520373562"/>
    <s v="2037-300"/>
    <s v="Miskolc"/>
    <d v="2017-12-12T00:00:00"/>
    <s v="?"/>
    <x v="9"/>
    <s v="HANG2"/>
    <s v="hangosítás kiépítés (fix beépítésű mikrofonnal)"/>
    <n v="1"/>
    <n v="1"/>
    <n v="1727300"/>
    <s v="Ft/kocsi"/>
    <n v="0"/>
    <m/>
    <n v="1727300"/>
    <m/>
    <d v="2018-11-30T00:00:00"/>
    <n v="2018"/>
    <n v="11"/>
    <s v=""/>
    <s v=""/>
    <s v=""/>
    <n v="172730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26"/>
    <e v="#N/A"/>
    <s v="ajtóátalakítás"/>
    <n v="1"/>
    <n v="1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35"/>
    <s v="P27103"/>
    <s v="FG-1 jeladó beépítés előkészítés"/>
    <n v="1"/>
    <n v="1"/>
    <n v="160900"/>
    <s v="Ft/kocsi"/>
    <n v="5"/>
    <n v="160900"/>
    <m/>
    <m/>
    <d v="2018-11-30T00:00:00"/>
    <n v="2018"/>
    <n v="11"/>
    <s v=""/>
    <s v=""/>
    <s v=""/>
    <n v="1609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28"/>
    <s v="KOMF2"/>
    <s v="komfortnövelés"/>
    <n v="1"/>
    <n v="1"/>
    <n v="44946600"/>
    <s v="Ft/kocsi"/>
    <n v="0"/>
    <n v="44946600"/>
    <m/>
    <m/>
    <d v="2018-11-30T00:00:00"/>
    <n v="2018"/>
    <n v="11"/>
    <s v=""/>
    <s v=""/>
    <s v=""/>
    <n v="449466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36"/>
    <s v="T41085"/>
    <s v="hossztartó javítás"/>
    <n v="1"/>
    <n v="1"/>
    <n v="1259600"/>
    <s v="Ft/kocsi"/>
    <n v="5"/>
    <n v="1259600"/>
    <m/>
    <m/>
    <d v="2018-11-30T00:00:00"/>
    <n v="2018"/>
    <n v="11"/>
    <s v=""/>
    <s v=""/>
    <s v=""/>
    <n v="12596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37"/>
    <s v="T21621"/>
    <s v="segédhossztartó csere"/>
    <n v="1"/>
    <n v="1"/>
    <n v="275400"/>
    <s v="Ft/db"/>
    <n v="5"/>
    <n v="275400"/>
    <m/>
    <m/>
    <d v="2018-11-30T00:00:00"/>
    <n v="2018"/>
    <n v="11"/>
    <s v=""/>
    <s v=""/>
    <s v=""/>
    <n v="275400"/>
    <m/>
    <m/>
    <s v="2037-300"/>
    <s v=""/>
    <s v=""/>
    <s v="nem"/>
    <s v=""/>
    <x v="0"/>
  </r>
  <r>
    <n v="505520373562"/>
    <n v="505520373562"/>
    <n v="505520373562"/>
    <s v="2037-300"/>
    <s v="Miskolc"/>
    <d v="2017-12-12T00:00:00"/>
    <s v="?"/>
    <x v="38"/>
    <s v="T49030"/>
    <s v="ablak alsórész javítás"/>
    <n v="1"/>
    <n v="1"/>
    <n v="2604810"/>
    <s v="Ft/kocsi"/>
    <m/>
    <m/>
    <n v="2604810"/>
    <m/>
    <d v="2018-11-30T00:00:00"/>
    <n v="2018"/>
    <n v="11"/>
    <s v=""/>
    <s v=""/>
    <s v=""/>
    <n v="260481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39"/>
    <s v="P48108"/>
    <e v="#N/A"/>
    <n v="1"/>
    <n v="1"/>
    <n v="3641000"/>
    <s v="Ft/kocsi"/>
    <m/>
    <m/>
    <n v="3641000"/>
    <m/>
    <d v="2018-11-30T00:00:00"/>
    <n v="2018"/>
    <n v="11"/>
    <s v=""/>
    <s v=""/>
    <s v=""/>
    <n v="3641000"/>
    <m/>
    <m/>
    <s v="2037-300"/>
    <s v=""/>
    <s v=""/>
    <s v="nem"/>
    <s v=""/>
    <x v="1"/>
  </r>
  <r>
    <n v="505520373562"/>
    <n v="505520373562"/>
    <n v="505520373562"/>
    <s v="2037-300"/>
    <s v="Miskolc"/>
    <d v="2017-12-12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6"/>
    <s v="zöld3"/>
    <s v="UIC csere, zöldhurok"/>
    <n v="1"/>
    <n v="1"/>
    <n v="2941300"/>
    <s v="Ft/kocsi"/>
    <n v="0"/>
    <m/>
    <n v="2941300"/>
    <m/>
    <d v="2018-05-10T00:00:00"/>
    <n v="2018"/>
    <n v="5"/>
    <n v="15000000"/>
    <n v="363840"/>
    <n v="4636160"/>
    <n v="22941300"/>
    <m/>
    <m/>
    <s v="2037-300"/>
    <s v=""/>
    <s v=""/>
    <s v="igen"/>
    <n v="59027710"/>
    <x v="1"/>
  </r>
  <r>
    <n v="505520373570"/>
    <n v="505520373570"/>
    <n v="505520373570"/>
    <s v="2037-300"/>
    <s v="Miskolc"/>
    <d v="2018-03-11T00:00:00"/>
    <d v="2018-03-11T00:00:00"/>
    <x v="9"/>
    <s v="HANG2"/>
    <s v="hangosítás kiépítés (fix beépítésű mikrofonnal)"/>
    <n v="1"/>
    <n v="1"/>
    <n v="1727300"/>
    <s v="Ft/kocsi"/>
    <n v="0"/>
    <m/>
    <n v="1727300"/>
    <m/>
    <d v="2018-05-10T00:00:00"/>
    <n v="2018"/>
    <n v="5"/>
    <s v=""/>
    <s v=""/>
    <s v=""/>
    <n v="172730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8"/>
    <e v="#N/A"/>
    <s v="UIC kábel"/>
    <n v="1"/>
    <n v="1"/>
    <s v="x"/>
    <m/>
    <m/>
    <m/>
    <n v="0"/>
    <m/>
    <d v="2018-05-10T00:00:00"/>
    <n v="2018"/>
    <n v="5"/>
    <s v=""/>
    <s v=""/>
    <s v=""/>
    <n v="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26"/>
    <e v="#N/A"/>
    <s v="ajtóátalakítás"/>
    <n v="1"/>
    <n v="1"/>
    <s v="x"/>
    <m/>
    <m/>
    <m/>
    <n v="0"/>
    <m/>
    <d v="2018-05-10T00:00:00"/>
    <n v="2018"/>
    <n v="5"/>
    <s v=""/>
    <s v=""/>
    <s v=""/>
    <n v="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35"/>
    <s v="P27103"/>
    <s v="FG-1 jeladó beépítés előkészítés"/>
    <n v="1"/>
    <n v="1"/>
    <n v="160900"/>
    <s v="Ft/kocsi"/>
    <n v="5"/>
    <n v="160900"/>
    <m/>
    <m/>
    <d v="2018-05-10T00:00:00"/>
    <n v="2018"/>
    <n v="5"/>
    <s v=""/>
    <s v=""/>
    <s v=""/>
    <n v="16090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28"/>
    <s v="KOMF2"/>
    <s v="komfortnövelés"/>
    <n v="1"/>
    <n v="1"/>
    <n v="44946600"/>
    <s v="Ft/kocsi"/>
    <n v="0"/>
    <n v="44946600"/>
    <m/>
    <m/>
    <d v="2018-05-10T00:00:00"/>
    <n v="2018"/>
    <n v="5"/>
    <s v=""/>
    <s v=""/>
    <s v=""/>
    <n v="4494660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36"/>
    <s v="T41085"/>
    <s v="hossztartó javítás"/>
    <n v="1"/>
    <n v="1"/>
    <n v="1259600"/>
    <s v="Ft/kocsi"/>
    <n v="5"/>
    <n v="1259600"/>
    <m/>
    <m/>
    <d v="2018-05-10T00:00:00"/>
    <n v="2018"/>
    <n v="5"/>
    <s v=""/>
    <s v=""/>
    <s v=""/>
    <n v="125960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37"/>
    <s v="T21621"/>
    <s v="segédhossztartó csere"/>
    <n v="1"/>
    <n v="1"/>
    <n v="275400"/>
    <s v="Ft/db"/>
    <n v="5"/>
    <n v="275400"/>
    <m/>
    <m/>
    <d v="2018-05-10T00:00:00"/>
    <n v="2018"/>
    <n v="5"/>
    <s v=""/>
    <s v=""/>
    <s v=""/>
    <n v="275400"/>
    <m/>
    <m/>
    <s v="2037-300"/>
    <s v=""/>
    <s v=""/>
    <s v="nem"/>
    <s v=""/>
    <x v="0"/>
  </r>
  <r>
    <n v="505520373570"/>
    <n v="505520373570"/>
    <n v="505520373570"/>
    <s v="2037-300"/>
    <s v="Miskolc"/>
    <d v="2018-03-11T00:00:00"/>
    <d v="2018-03-11T00:00:00"/>
    <x v="38"/>
    <s v="T49030"/>
    <s v="ablak alsórész javítás"/>
    <n v="1"/>
    <n v="1"/>
    <n v="2604810"/>
    <s v="Ft/kocsi"/>
    <m/>
    <m/>
    <n v="2604810"/>
    <m/>
    <d v="2018-05-10T00:00:00"/>
    <n v="2018"/>
    <n v="5"/>
    <s v=""/>
    <s v=""/>
    <s v=""/>
    <n v="260481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39"/>
    <s v="P48108"/>
    <e v="#N/A"/>
    <n v="1"/>
    <n v="1"/>
    <n v="3641000"/>
    <s v="Ft/kocsi"/>
    <m/>
    <m/>
    <n v="3641000"/>
    <m/>
    <d v="2018-05-10T00:00:00"/>
    <n v="2018"/>
    <n v="5"/>
    <s v=""/>
    <s v=""/>
    <s v=""/>
    <n v="3641000"/>
    <m/>
    <m/>
    <s v="2037-300"/>
    <s v=""/>
    <s v=""/>
    <s v="nem"/>
    <s v=""/>
    <x v="1"/>
  </r>
  <r>
    <n v="505520373570"/>
    <n v="505520373570"/>
    <n v="505520373570"/>
    <s v="2037-300"/>
    <s v="Miskolc"/>
    <d v="2018-03-11T00:00:00"/>
    <d v="2018-03-11T00:00:00"/>
    <x v="21"/>
    <e v="#N/A"/>
    <s v="szolgálati tároló kialakítás"/>
    <n v="1"/>
    <n v="0"/>
    <n v="1000000"/>
    <m/>
    <m/>
    <n v="0"/>
    <m/>
    <m/>
    <d v="2018-05-10T00:00:00"/>
    <n v="2018"/>
    <n v="5"/>
    <s v=""/>
    <s v=""/>
    <s v=""/>
    <n v="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6"/>
    <s v="zöld3"/>
    <s v="UIC csere, zöldhurok"/>
    <n v="1"/>
    <n v="1"/>
    <n v="2941300"/>
    <s v="Ft/kocsi"/>
    <n v="0"/>
    <m/>
    <n v="2941300"/>
    <m/>
    <d v="2018-05-21T00:00:00"/>
    <n v="2018"/>
    <n v="5"/>
    <n v="15000000"/>
    <n v="363840"/>
    <n v="4636160"/>
    <n v="22941300"/>
    <m/>
    <m/>
    <s v="2037-300"/>
    <s v=""/>
    <s v=""/>
    <s v="igen"/>
    <n v="60027710"/>
    <x v="1"/>
  </r>
  <r>
    <n v="505520373604"/>
    <n v="505520373604"/>
    <n v="505520373604"/>
    <s v="2037-300"/>
    <s v="Debrecen"/>
    <d v="2018-03-22T00:00:00"/>
    <d v="2018-03-22T00:00:00"/>
    <x v="9"/>
    <s v="HANG2"/>
    <s v="hangosítás kiépítés (fix beépítésű mikrofonnal)"/>
    <n v="1"/>
    <n v="1"/>
    <n v="1727300"/>
    <s v="Ft/kocsi"/>
    <n v="0"/>
    <m/>
    <n v="1727300"/>
    <m/>
    <d v="2018-05-21T00:00:00"/>
    <n v="2018"/>
    <n v="5"/>
    <s v=""/>
    <s v=""/>
    <s v=""/>
    <n v="172730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8"/>
    <e v="#N/A"/>
    <s v="UIC kábel"/>
    <n v="1"/>
    <n v="1"/>
    <s v="x"/>
    <m/>
    <m/>
    <m/>
    <n v="0"/>
    <m/>
    <d v="2018-05-21T00:00:00"/>
    <n v="2018"/>
    <n v="5"/>
    <s v=""/>
    <s v=""/>
    <s v=""/>
    <n v="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26"/>
    <e v="#N/A"/>
    <s v="ajtóátalakítás"/>
    <n v="1"/>
    <n v="1"/>
    <s v="x"/>
    <m/>
    <m/>
    <m/>
    <n v="0"/>
    <m/>
    <d v="2018-05-21T00:00:00"/>
    <n v="2018"/>
    <n v="5"/>
    <s v=""/>
    <s v=""/>
    <s v=""/>
    <n v="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35"/>
    <s v="P27103"/>
    <s v="FG-1 jeladó beépítés előkészítés"/>
    <n v="1"/>
    <n v="1"/>
    <n v="160900"/>
    <s v="Ft/kocsi"/>
    <n v="5"/>
    <n v="160900"/>
    <m/>
    <m/>
    <d v="2018-05-21T00:00:00"/>
    <n v="2018"/>
    <n v="5"/>
    <s v=""/>
    <s v=""/>
    <s v=""/>
    <n v="16090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28"/>
    <s v="KOMF2"/>
    <s v="komfortnövelés"/>
    <n v="1"/>
    <n v="1"/>
    <n v="44946600"/>
    <s v="Ft/kocsi"/>
    <n v="0"/>
    <n v="44946600"/>
    <m/>
    <m/>
    <d v="2018-05-21T00:00:00"/>
    <n v="2018"/>
    <n v="5"/>
    <s v=""/>
    <s v=""/>
    <s v=""/>
    <n v="4494660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36"/>
    <s v="T41085"/>
    <s v="hossztartó javítás"/>
    <n v="1"/>
    <n v="1"/>
    <n v="1259600"/>
    <s v="Ft/kocsi"/>
    <n v="5"/>
    <n v="1259600"/>
    <m/>
    <m/>
    <d v="2018-05-21T00:00:00"/>
    <n v="2018"/>
    <n v="5"/>
    <s v=""/>
    <s v=""/>
    <s v=""/>
    <n v="125960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37"/>
    <s v="T21621"/>
    <s v="segédhossztartó csere"/>
    <n v="1"/>
    <n v="1"/>
    <n v="275400"/>
    <s v="Ft/db"/>
    <n v="5"/>
    <n v="275400"/>
    <m/>
    <m/>
    <d v="2018-05-21T00:00:00"/>
    <n v="2018"/>
    <n v="5"/>
    <s v=""/>
    <s v=""/>
    <s v=""/>
    <n v="275400"/>
    <m/>
    <m/>
    <s v="2037-300"/>
    <s v=""/>
    <s v=""/>
    <s v="nem"/>
    <s v=""/>
    <x v="0"/>
  </r>
  <r>
    <n v="505520373604"/>
    <n v="505520373604"/>
    <n v="505520373604"/>
    <s v="2037-300"/>
    <s v="Debrecen"/>
    <d v="2018-03-22T00:00:00"/>
    <d v="2018-03-22T00:00:00"/>
    <x v="38"/>
    <s v="T49030"/>
    <s v="ablak alsórész javítás"/>
    <n v="1"/>
    <n v="1"/>
    <n v="2604810"/>
    <s v="Ft/kocsi"/>
    <m/>
    <m/>
    <n v="2604810"/>
    <m/>
    <d v="2018-05-21T00:00:00"/>
    <n v="2018"/>
    <n v="5"/>
    <s v=""/>
    <s v=""/>
    <s v=""/>
    <n v="260481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39"/>
    <s v="P48108"/>
    <e v="#N/A"/>
    <n v="1"/>
    <n v="1"/>
    <n v="3641000"/>
    <s v="Ft/kocsi"/>
    <m/>
    <m/>
    <n v="3641000"/>
    <m/>
    <d v="2018-05-21T00:00:00"/>
    <n v="2018"/>
    <n v="5"/>
    <s v=""/>
    <s v=""/>
    <s v=""/>
    <n v="3641000"/>
    <m/>
    <m/>
    <s v="2037-300"/>
    <s v=""/>
    <s v=""/>
    <s v="nem"/>
    <s v=""/>
    <x v="1"/>
  </r>
  <r>
    <n v="505520373604"/>
    <n v="505520373604"/>
    <n v="505520373604"/>
    <s v="2037-300"/>
    <s v="Debrecen"/>
    <d v="2018-03-22T00:00:00"/>
    <d v="2018-03-22T00:00:00"/>
    <x v="21"/>
    <e v="#N/A"/>
    <s v="szolgálati tároló kialakítás"/>
    <n v="1"/>
    <n v="1"/>
    <n v="1000000"/>
    <m/>
    <m/>
    <n v="1000000"/>
    <m/>
    <m/>
    <d v="2018-05-21T00:00:00"/>
    <n v="2018"/>
    <n v="5"/>
    <s v=""/>
    <s v=""/>
    <s v=""/>
    <n v="100000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6"/>
    <s v="zöld3"/>
    <s v="UIC csere, zöldhurok"/>
    <n v="0"/>
    <n v="0"/>
    <n v="2941300"/>
    <s v="Ft/kocsi"/>
    <n v="0"/>
    <m/>
    <n v="0"/>
    <m/>
    <d v="2020-06-24T00:00:00"/>
    <n v="2020"/>
    <n v="6"/>
    <n v="15000000"/>
    <n v="363840"/>
    <n v="4636160"/>
    <n v="20000000"/>
    <m/>
    <m/>
    <s v="2037-300"/>
    <s v=""/>
    <s v=""/>
    <s v="igen"/>
    <n v="0"/>
    <x v="1"/>
  </r>
  <r>
    <n v="505520373612"/>
    <n v="505520373612"/>
    <n v="505520373612"/>
    <s v="2037-300"/>
    <s v="Miskolc"/>
    <d v="2017-12-10T00:00:00"/>
    <d v="2020-04-25T00:00:00"/>
    <x v="9"/>
    <s v="HANG2"/>
    <s v="hangosítás kiépítés (fix beépítésű mikrofonnal)"/>
    <n v="1"/>
    <n v="0"/>
    <n v="1727300"/>
    <s v="Ft/kocsi"/>
    <n v="0"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8"/>
    <e v="#N/A"/>
    <s v="UIC kábel"/>
    <n v="1"/>
    <n v="0"/>
    <s v="x"/>
    <m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26"/>
    <e v="#N/A"/>
    <s v="ajtóátalakítás"/>
    <n v="1"/>
    <n v="0"/>
    <s v="x"/>
    <m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35"/>
    <s v="P27103"/>
    <s v="FG-1 jeladó beépítés előkészítés"/>
    <n v="1"/>
    <n v="0"/>
    <n v="160900"/>
    <s v="Ft/kocsi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28"/>
    <s v="KOMF2"/>
    <s v="komfortnövelés"/>
    <n v="0"/>
    <n v="0"/>
    <n v="44946600"/>
    <s v="Ft/kocsi"/>
    <n v="0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36"/>
    <s v="T41085"/>
    <s v="hossztartó javítás"/>
    <n v="1"/>
    <n v="0"/>
    <n v="1259600"/>
    <s v="Ft/kocsi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37"/>
    <s v="T21621"/>
    <s v="segédhossztartó csere"/>
    <n v="1"/>
    <n v="0"/>
    <n v="275400"/>
    <s v="Ft/db"/>
    <n v="5"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12"/>
    <n v="505520373612"/>
    <n v="505520373612"/>
    <s v="2037-300"/>
    <s v="Miskolc"/>
    <d v="2017-12-10T00:00:00"/>
    <d v="2020-04-25T00:00:00"/>
    <x v="38"/>
    <s v="T49030"/>
    <s v="ablak alsórész javítás"/>
    <n v="1"/>
    <n v="0"/>
    <n v="2604810"/>
    <s v="Ft/kocsi"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39"/>
    <s v="P48108"/>
    <e v="#N/A"/>
    <n v="0"/>
    <n v="0"/>
    <n v="3641000"/>
    <s v="Ft/kocsi"/>
    <m/>
    <m/>
    <n v="0"/>
    <m/>
    <d v="2020-06-24T00:00:00"/>
    <n v="2020"/>
    <n v="6"/>
    <s v=""/>
    <s v=""/>
    <s v=""/>
    <n v="0"/>
    <m/>
    <m/>
    <s v="2037-300"/>
    <s v=""/>
    <s v=""/>
    <s v="nem"/>
    <s v=""/>
    <x v="1"/>
  </r>
  <r>
    <n v="505520373612"/>
    <n v="505520373612"/>
    <n v="505520373612"/>
    <s v="2037-300"/>
    <s v="Miskolc"/>
    <d v="2017-12-10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6"/>
    <s v="zöld3"/>
    <s v="UIC csere, zöldhurok"/>
    <n v="0"/>
    <n v="0"/>
    <n v="2941300"/>
    <s v="Ft/kocsi"/>
    <n v="0"/>
    <m/>
    <n v="0"/>
    <m/>
    <d v="2018-11-30T00:00:00"/>
    <n v="2018"/>
    <n v="11"/>
    <n v="15000000"/>
    <n v="363840"/>
    <n v="4636160"/>
    <n v="20000000"/>
    <m/>
    <m/>
    <s v="2037-300"/>
    <s v=""/>
    <s v=""/>
    <s v="igen"/>
    <n v="0"/>
    <x v="1"/>
  </r>
  <r>
    <n v="505520373620"/>
    <n v="505520373620"/>
    <n v="505520373620"/>
    <s v="2037-300"/>
    <s v="Miskolc"/>
    <d v="2016-04-30T00:00:00"/>
    <s v="?"/>
    <x v="9"/>
    <s v="HANG2"/>
    <s v="hangosítás kiépítés (fix beépítésű mikrofonnal)"/>
    <n v="1"/>
    <n v="0"/>
    <n v="1727300"/>
    <s v="Ft/kocsi"/>
    <n v="0"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8"/>
    <e v="#N/A"/>
    <s v="UIC kábel"/>
    <n v="1"/>
    <n v="0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26"/>
    <e v="#N/A"/>
    <s v="ajtóátalakítás"/>
    <n v="1"/>
    <n v="0"/>
    <s v="x"/>
    <m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35"/>
    <s v="P27103"/>
    <s v="FG-1 jeladó beépítés előkészítés"/>
    <n v="1"/>
    <n v="0"/>
    <n v="160900"/>
    <s v="Ft/kocsi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28"/>
    <s v="KOMF2"/>
    <s v="komfortnövelés"/>
    <n v="0"/>
    <n v="0"/>
    <n v="44946600"/>
    <s v="Ft/kocsi"/>
    <n v="0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36"/>
    <s v="T41085"/>
    <s v="hossztartó javítás"/>
    <n v="1"/>
    <n v="0"/>
    <n v="1259600"/>
    <s v="Ft/kocsi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37"/>
    <s v="T21621"/>
    <s v="segédhossztartó csere"/>
    <n v="1"/>
    <n v="0"/>
    <n v="275400"/>
    <s v="Ft/db"/>
    <n v="5"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20"/>
    <n v="505520373620"/>
    <n v="505520373620"/>
    <s v="2037-300"/>
    <s v="Miskolc"/>
    <d v="2016-04-30T00:00:00"/>
    <s v="?"/>
    <x v="38"/>
    <s v="T49030"/>
    <s v="ablak alsórész javítás"/>
    <n v="1"/>
    <n v="0"/>
    <n v="2604810"/>
    <s v="Ft/kocsi"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39"/>
    <s v="P48108"/>
    <e v="#N/A"/>
    <n v="0"/>
    <n v="0"/>
    <n v="3641000"/>
    <s v="Ft/kocsi"/>
    <m/>
    <m/>
    <n v="0"/>
    <m/>
    <d v="2018-11-30T00:00:00"/>
    <n v="2018"/>
    <n v="11"/>
    <s v=""/>
    <s v=""/>
    <s v=""/>
    <n v="0"/>
    <m/>
    <m/>
    <s v="2037-300"/>
    <s v=""/>
    <s v=""/>
    <s v="nem"/>
    <s v=""/>
    <x v="1"/>
  </r>
  <r>
    <n v="505520373620"/>
    <n v="505520373620"/>
    <n v="505520373620"/>
    <s v="2037-300"/>
    <s v="Miskolc"/>
    <d v="2016-04-30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s v=""/>
    <s v=""/>
    <s v=""/>
    <n v="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6"/>
    <s v="zöld3"/>
    <s v="UIC csere, zöldhurok"/>
    <n v="1"/>
    <n v="1"/>
    <n v="2941300"/>
    <s v="Ft/kocsi"/>
    <n v="0"/>
    <m/>
    <n v="2941300"/>
    <m/>
    <d v="2018-05-03T00:00:00"/>
    <n v="2018"/>
    <n v="5"/>
    <n v="15000000"/>
    <n v="363840"/>
    <n v="4636160"/>
    <n v="22941300"/>
    <m/>
    <m/>
    <s v="2037-300"/>
    <s v=""/>
    <s v=""/>
    <s v="igen"/>
    <n v="60027710"/>
    <x v="1"/>
  </r>
  <r>
    <n v="505520373638"/>
    <n v="505520373638"/>
    <n v="505520373638"/>
    <s v="2037-300"/>
    <s v="Debrecen"/>
    <d v="2018-03-04T00:00:00"/>
    <d v="2018-03-04T00:00:00"/>
    <x v="9"/>
    <s v="HANG2"/>
    <s v="hangosítás kiépítés (fix beépítésű mikrofonnal)"/>
    <n v="1"/>
    <n v="1"/>
    <n v="1727300"/>
    <s v="Ft/kocsi"/>
    <n v="0"/>
    <m/>
    <n v="1727300"/>
    <m/>
    <d v="2018-05-03T00:00:00"/>
    <n v="2018"/>
    <n v="5"/>
    <s v=""/>
    <s v=""/>
    <s v=""/>
    <n v="172730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8"/>
    <e v="#N/A"/>
    <s v="UIC kábel"/>
    <n v="1"/>
    <n v="1"/>
    <s v="x"/>
    <m/>
    <m/>
    <m/>
    <n v="0"/>
    <m/>
    <d v="2018-05-03T00:00:00"/>
    <n v="2018"/>
    <n v="5"/>
    <s v=""/>
    <s v=""/>
    <s v=""/>
    <n v="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26"/>
    <e v="#N/A"/>
    <s v="ajtóátalakítás"/>
    <n v="1"/>
    <n v="1"/>
    <s v="x"/>
    <m/>
    <m/>
    <m/>
    <n v="0"/>
    <m/>
    <d v="2018-05-03T00:00:00"/>
    <n v="2018"/>
    <n v="5"/>
    <s v=""/>
    <s v=""/>
    <s v=""/>
    <n v="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35"/>
    <s v="P27103"/>
    <s v="FG-1 jeladó beépítés előkészítés"/>
    <n v="1"/>
    <n v="1"/>
    <n v="160900"/>
    <s v="Ft/kocsi"/>
    <n v="5"/>
    <n v="160900"/>
    <m/>
    <m/>
    <d v="2018-05-03T00:00:00"/>
    <n v="2018"/>
    <n v="5"/>
    <s v=""/>
    <s v=""/>
    <s v=""/>
    <n v="16090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28"/>
    <s v="KOMF2"/>
    <s v="komfortnövelés"/>
    <n v="1"/>
    <n v="1"/>
    <n v="44946600"/>
    <s v="Ft/kocsi"/>
    <n v="0"/>
    <n v="44946600"/>
    <m/>
    <m/>
    <d v="2018-05-03T00:00:00"/>
    <n v="2018"/>
    <n v="5"/>
    <s v=""/>
    <s v=""/>
    <s v=""/>
    <n v="4494660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36"/>
    <s v="T41085"/>
    <s v="hossztartó javítás"/>
    <n v="1"/>
    <n v="1"/>
    <n v="1259600"/>
    <s v="Ft/kocsi"/>
    <n v="5"/>
    <n v="1259600"/>
    <m/>
    <m/>
    <d v="2018-05-03T00:00:00"/>
    <n v="2018"/>
    <n v="5"/>
    <s v=""/>
    <s v=""/>
    <s v=""/>
    <n v="125960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37"/>
    <s v="T21621"/>
    <s v="segédhossztartó csere"/>
    <n v="1"/>
    <n v="1"/>
    <n v="275400"/>
    <s v="Ft/db"/>
    <n v="5"/>
    <n v="275400"/>
    <m/>
    <m/>
    <d v="2018-05-03T00:00:00"/>
    <n v="2018"/>
    <n v="5"/>
    <s v=""/>
    <s v=""/>
    <s v=""/>
    <n v="275400"/>
    <m/>
    <m/>
    <s v="2037-300"/>
    <s v=""/>
    <s v=""/>
    <s v="nem"/>
    <s v=""/>
    <x v="0"/>
  </r>
  <r>
    <n v="505520373638"/>
    <n v="505520373638"/>
    <n v="505520373638"/>
    <s v="2037-300"/>
    <s v="Debrecen"/>
    <d v="2018-03-04T00:00:00"/>
    <d v="2018-03-04T00:00:00"/>
    <x v="38"/>
    <s v="T49030"/>
    <s v="ablak alsórész javítás"/>
    <n v="1"/>
    <n v="1"/>
    <n v="2604810"/>
    <s v="Ft/kocsi"/>
    <m/>
    <m/>
    <n v="2604810"/>
    <m/>
    <d v="2018-05-03T00:00:00"/>
    <n v="2018"/>
    <n v="5"/>
    <s v=""/>
    <s v=""/>
    <s v=""/>
    <n v="260481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39"/>
    <s v="P48108"/>
    <e v="#N/A"/>
    <n v="1"/>
    <n v="1"/>
    <n v="3641000"/>
    <s v="Ft/kocsi"/>
    <m/>
    <m/>
    <n v="3641000"/>
    <m/>
    <d v="2018-05-03T00:00:00"/>
    <n v="2018"/>
    <n v="5"/>
    <s v=""/>
    <s v=""/>
    <s v=""/>
    <n v="3641000"/>
    <m/>
    <m/>
    <s v="2037-300"/>
    <s v=""/>
    <s v=""/>
    <s v="nem"/>
    <s v=""/>
    <x v="1"/>
  </r>
  <r>
    <n v="505520373638"/>
    <n v="505520373638"/>
    <n v="505520373638"/>
    <s v="2037-300"/>
    <s v="Debrecen"/>
    <d v="2018-03-04T00:00:00"/>
    <d v="2018-03-04T00:00:00"/>
    <x v="21"/>
    <e v="#N/A"/>
    <s v="szolgálati tároló kialakítás"/>
    <n v="1"/>
    <n v="1"/>
    <n v="1000000"/>
    <m/>
    <m/>
    <n v="1000000"/>
    <m/>
    <m/>
    <d v="2018-05-03T00:00:00"/>
    <n v="2018"/>
    <n v="5"/>
    <s v=""/>
    <s v=""/>
    <s v=""/>
    <n v="100000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6"/>
    <s v="zöld3"/>
    <s v="UIC csere, zöldhurok"/>
    <n v="0"/>
    <n v="0"/>
    <n v="2941300"/>
    <s v="Ft/kocsi"/>
    <n v="0"/>
    <m/>
    <n v="0"/>
    <m/>
    <d v="2019-11-25T00:00:00"/>
    <n v="2019"/>
    <n v="11"/>
    <n v="15000000"/>
    <n v="363840"/>
    <n v="4636160"/>
    <n v="20000000"/>
    <m/>
    <m/>
    <s v="2037-300"/>
    <s v=""/>
    <s v=""/>
    <s v="igen"/>
    <n v="6371400"/>
    <x v="1"/>
  </r>
  <r>
    <n v="505520373661"/>
    <n v="505520373661"/>
    <n v="505520373661"/>
    <s v="2037-300"/>
    <s v="Miskolc"/>
    <d v="2016-10-29T00:00:00"/>
    <d v="2019-09-26T00:00:00"/>
    <x v="9"/>
    <s v="HANG2"/>
    <s v="hangosítás kiépítés (fix beépítésű mikrofonnal)"/>
    <n v="1"/>
    <n v="0"/>
    <n v="1727300"/>
    <s v="Ft/kocsi"/>
    <n v="0"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8"/>
    <e v="#N/A"/>
    <s v="UIC kábel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26"/>
    <e v="#N/A"/>
    <s v="ajtóátalakítás"/>
    <n v="1"/>
    <n v="1"/>
    <s v="x"/>
    <m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35"/>
    <s v="P27103"/>
    <s v="FG-1 jeladó beépítés előkészítés"/>
    <n v="1"/>
    <n v="0"/>
    <n v="160900"/>
    <s v="Ft/kocsi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28"/>
    <s v="KOMF2"/>
    <s v="komfortnövelés"/>
    <n v="0"/>
    <n v="0"/>
    <n v="44946600"/>
    <s v="Ft/kocsi"/>
    <n v="0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36"/>
    <s v="T41085"/>
    <s v="hossztartó javítás"/>
    <n v="1"/>
    <n v="1"/>
    <n v="1259600"/>
    <s v="Ft/kocsi"/>
    <n v="5"/>
    <n v="1259600"/>
    <m/>
    <m/>
    <d v="2019-11-25T00:00:00"/>
    <n v="2019"/>
    <n v="11"/>
    <s v=""/>
    <s v=""/>
    <s v=""/>
    <n v="125960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37"/>
    <s v="T21621"/>
    <s v="segédhossztartó csere"/>
    <n v="1"/>
    <n v="0"/>
    <n v="275400"/>
    <s v="Ft/db"/>
    <n v="5"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661"/>
    <n v="505520373661"/>
    <n v="505520373661"/>
    <s v="2037-300"/>
    <s v="Miskolc"/>
    <d v="2016-10-29T00:00:00"/>
    <d v="2019-09-26T00:00:00"/>
    <x v="38"/>
    <s v="T49030"/>
    <s v="ablak alsórész javítás"/>
    <n v="1"/>
    <n v="0"/>
    <n v="2604810"/>
    <s v="Ft/kocsi"/>
    <m/>
    <m/>
    <n v="0"/>
    <m/>
    <d v="2019-11-25T00:00:00"/>
    <n v="2019"/>
    <n v="11"/>
    <s v=""/>
    <s v=""/>
    <s v=""/>
    <n v="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39"/>
    <s v="P48108"/>
    <e v="#N/A"/>
    <n v="1"/>
    <n v="1"/>
    <n v="3641000"/>
    <s v="Ft/kocsi"/>
    <m/>
    <m/>
    <n v="3641000"/>
    <m/>
    <d v="2019-11-25T00:00:00"/>
    <n v="2019"/>
    <n v="11"/>
    <s v=""/>
    <s v=""/>
    <s v=""/>
    <n v="3641000"/>
    <m/>
    <m/>
    <s v="2037-300"/>
    <s v=""/>
    <s v=""/>
    <s v="nem"/>
    <s v=""/>
    <x v="1"/>
  </r>
  <r>
    <n v="505520373661"/>
    <n v="505520373661"/>
    <n v="505520373661"/>
    <s v="2037-300"/>
    <s v="Miskolc"/>
    <d v="2016-10-29T00:00:00"/>
    <d v="2019-09-26T00:00:00"/>
    <x v="21"/>
    <e v="#N/A"/>
    <s v="szolgálati tároló kialakítás"/>
    <n v="1"/>
    <n v="0"/>
    <n v="1000000"/>
    <m/>
    <m/>
    <n v="0"/>
    <m/>
    <m/>
    <d v="2019-11-25T00:00:00"/>
    <n v="2019"/>
    <n v="11"/>
    <s v=""/>
    <s v=""/>
    <s v=""/>
    <n v="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6"/>
    <s v="zöld3"/>
    <s v="UIC csere, zöldhurok"/>
    <n v="1"/>
    <n v="1"/>
    <n v="2941300"/>
    <s v="Ft/kocsi"/>
    <n v="0"/>
    <m/>
    <n v="2941300"/>
    <m/>
    <d v="2018-03-13T00:00:00"/>
    <n v="2018"/>
    <n v="3"/>
    <n v="15000000"/>
    <n v="363840"/>
    <n v="4636160"/>
    <n v="22941300"/>
    <m/>
    <m/>
    <s v="2037-300"/>
    <s v=""/>
    <s v=""/>
    <s v="igen"/>
    <n v="59027710"/>
    <x v="1"/>
  </r>
  <r>
    <n v="505520373679"/>
    <n v="505520373679"/>
    <n v="505520373679"/>
    <s v="2037-300"/>
    <s v="Miskolc"/>
    <d v="2018-01-12T00:00:00"/>
    <d v="2018-01-12T00:00:00"/>
    <x v="9"/>
    <s v="HANG2"/>
    <s v="hangosítás kiépítés (fix beépítésű mikrofonnal)"/>
    <n v="1"/>
    <n v="1"/>
    <n v="1727300"/>
    <s v="Ft/kocsi"/>
    <n v="0"/>
    <m/>
    <n v="1727300"/>
    <m/>
    <d v="2018-03-13T00:00:00"/>
    <n v="2018"/>
    <n v="3"/>
    <s v=""/>
    <s v=""/>
    <s v=""/>
    <n v="172730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8"/>
    <e v="#N/A"/>
    <s v="UIC kábel"/>
    <n v="1"/>
    <n v="1"/>
    <s v="x"/>
    <m/>
    <m/>
    <m/>
    <n v="0"/>
    <m/>
    <d v="2018-03-13T00:00:00"/>
    <n v="2018"/>
    <n v="3"/>
    <s v=""/>
    <s v=""/>
    <s v=""/>
    <n v="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26"/>
    <e v="#N/A"/>
    <s v="ajtóátalakítás"/>
    <n v="1"/>
    <n v="1"/>
    <s v="x"/>
    <m/>
    <m/>
    <m/>
    <n v="0"/>
    <m/>
    <d v="2018-03-13T00:00:00"/>
    <n v="2018"/>
    <n v="3"/>
    <s v=""/>
    <s v=""/>
    <s v=""/>
    <n v="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35"/>
    <s v="P27103"/>
    <s v="FG-1 jeladó beépítés előkészítés"/>
    <n v="1"/>
    <n v="1"/>
    <n v="160900"/>
    <s v="Ft/kocsi"/>
    <n v="5"/>
    <n v="160900"/>
    <m/>
    <m/>
    <d v="2018-03-13T00:00:00"/>
    <n v="2018"/>
    <n v="3"/>
    <s v=""/>
    <s v=""/>
    <s v=""/>
    <n v="16090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28"/>
    <s v="KOMF2"/>
    <s v="komfortnövelés"/>
    <n v="1"/>
    <n v="1"/>
    <n v="44946600"/>
    <s v="Ft/kocsi"/>
    <n v="0"/>
    <n v="44946600"/>
    <m/>
    <m/>
    <d v="2018-03-13T00:00:00"/>
    <n v="2018"/>
    <n v="3"/>
    <s v=""/>
    <s v=""/>
    <s v=""/>
    <n v="4494660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36"/>
    <s v="T41085"/>
    <s v="hossztartó javítás"/>
    <n v="1"/>
    <n v="1"/>
    <n v="1259600"/>
    <s v="Ft/kocsi"/>
    <n v="5"/>
    <n v="1259600"/>
    <m/>
    <m/>
    <d v="2018-03-13T00:00:00"/>
    <n v="2018"/>
    <n v="3"/>
    <s v=""/>
    <s v=""/>
    <s v=""/>
    <n v="125960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37"/>
    <s v="T21621"/>
    <s v="segédhossztartó csere"/>
    <n v="1"/>
    <n v="1"/>
    <n v="275400"/>
    <s v="Ft/db"/>
    <n v="5"/>
    <n v="275400"/>
    <m/>
    <m/>
    <d v="2018-03-13T00:00:00"/>
    <n v="2018"/>
    <n v="3"/>
    <s v=""/>
    <s v=""/>
    <s v=""/>
    <n v="275400"/>
    <m/>
    <m/>
    <s v="2037-300"/>
    <s v=""/>
    <s v=""/>
    <s v="nem"/>
    <s v=""/>
    <x v="0"/>
  </r>
  <r>
    <n v="505520373679"/>
    <n v="505520373679"/>
    <n v="505520373679"/>
    <s v="2037-300"/>
    <s v="Miskolc"/>
    <d v="2018-01-12T00:00:00"/>
    <d v="2018-01-12T00:00:00"/>
    <x v="38"/>
    <s v="T49030"/>
    <s v="ablak alsórész javítás"/>
    <n v="1"/>
    <n v="1"/>
    <n v="2604810"/>
    <s v="Ft/kocsi"/>
    <m/>
    <m/>
    <n v="2604810"/>
    <m/>
    <d v="2018-03-13T00:00:00"/>
    <n v="2018"/>
    <n v="3"/>
    <s v=""/>
    <s v=""/>
    <s v=""/>
    <n v="260481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39"/>
    <s v="P48108"/>
    <e v="#N/A"/>
    <n v="1"/>
    <n v="1"/>
    <n v="3641000"/>
    <s v="Ft/kocsi"/>
    <m/>
    <m/>
    <n v="3641000"/>
    <m/>
    <d v="2018-03-13T00:00:00"/>
    <n v="2018"/>
    <n v="3"/>
    <s v=""/>
    <s v=""/>
    <s v=""/>
    <n v="3641000"/>
    <m/>
    <m/>
    <s v="2037-300"/>
    <s v=""/>
    <s v=""/>
    <s v="nem"/>
    <s v=""/>
    <x v="1"/>
  </r>
  <r>
    <n v="505520373679"/>
    <n v="505520373679"/>
    <n v="505520373679"/>
    <s v="2037-300"/>
    <s v="Miskolc"/>
    <d v="2018-01-12T00:00:00"/>
    <d v="2018-01-12T00:00:00"/>
    <x v="21"/>
    <e v="#N/A"/>
    <s v="szolgálati tároló kialakítás"/>
    <n v="1"/>
    <n v="0"/>
    <n v="1000000"/>
    <m/>
    <m/>
    <n v="0"/>
    <m/>
    <m/>
    <d v="2018-03-13T00:00:00"/>
    <n v="2018"/>
    <n v="3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6"/>
    <s v="zöld3"/>
    <s v="UIC csere, zöldhurok"/>
    <n v="0"/>
    <n v="0"/>
    <n v="2941300"/>
    <s v="Ft/kocsi"/>
    <n v="0"/>
    <m/>
    <n v="0"/>
    <m/>
    <d v="2020-04-27T00:00:00"/>
    <n v="2020"/>
    <n v="4"/>
    <n v="15000000"/>
    <n v="363840"/>
    <n v="4636160"/>
    <n v="20000000"/>
    <m/>
    <m/>
    <s v="2037-300"/>
    <s v=""/>
    <s v=""/>
    <s v="igen"/>
    <n v="1000000"/>
    <x v="1"/>
  </r>
  <r>
    <n v="505520373687"/>
    <n v="505520373687"/>
    <n v="505520373687"/>
    <s v="2037-300"/>
    <s v="Miskolc"/>
    <d v="2017-02-25T00:00:00"/>
    <d v="2020-02-27T00:00:00"/>
    <x v="9"/>
    <s v="HANG2"/>
    <s v="hangosítás kiépítés (fix beépítésű mikrofonnal)"/>
    <n v="1"/>
    <n v="0"/>
    <n v="1727300"/>
    <s v="Ft/kocsi"/>
    <n v="0"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8"/>
    <e v="#N/A"/>
    <s v="UIC kábel"/>
    <n v="1"/>
    <n v="0"/>
    <s v="x"/>
    <m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26"/>
    <e v="#N/A"/>
    <s v="ajtóátalakítás"/>
    <n v="1"/>
    <n v="0"/>
    <s v="x"/>
    <m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35"/>
    <s v="P27103"/>
    <s v="FG-1 jeladó beépítés előkészítés"/>
    <n v="1"/>
    <n v="0"/>
    <n v="160900"/>
    <s v="Ft/kocsi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28"/>
    <s v="KOMF2"/>
    <s v="komfortnövelés"/>
    <n v="0"/>
    <n v="0"/>
    <n v="44946600"/>
    <s v="Ft/kocsi"/>
    <n v="0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36"/>
    <s v="T41085"/>
    <s v="hossztartó javítás"/>
    <n v="1"/>
    <n v="0"/>
    <n v="1259600"/>
    <s v="Ft/kocsi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37"/>
    <s v="T21621"/>
    <s v="segédhossztartó csere"/>
    <n v="1"/>
    <n v="0"/>
    <n v="275400"/>
    <s v="Ft/db"/>
    <n v="5"/>
    <n v="0"/>
    <m/>
    <m/>
    <d v="2020-04-27T00:00:00"/>
    <n v="2020"/>
    <n v="4"/>
    <s v=""/>
    <s v=""/>
    <s v=""/>
    <n v="0"/>
    <m/>
    <m/>
    <s v="2037-300"/>
    <s v=""/>
    <s v=""/>
    <s v="nem"/>
    <s v=""/>
    <x v="0"/>
  </r>
  <r>
    <n v="505520373687"/>
    <n v="505520373687"/>
    <n v="505520373687"/>
    <s v="2037-300"/>
    <s v="Miskolc"/>
    <d v="2017-02-25T00:00:00"/>
    <d v="2020-02-27T00:00:00"/>
    <x v="38"/>
    <s v="T49030"/>
    <s v="ablak alsórész javítás"/>
    <n v="1"/>
    <n v="0"/>
    <n v="2604810"/>
    <s v="Ft/kocsi"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39"/>
    <s v="P48108"/>
    <e v="#N/A"/>
    <n v="0"/>
    <n v="0"/>
    <n v="3641000"/>
    <s v="Ft/kocsi"/>
    <m/>
    <m/>
    <n v="0"/>
    <m/>
    <d v="2020-04-27T00:00:00"/>
    <n v="2020"/>
    <n v="4"/>
    <s v=""/>
    <s v=""/>
    <s v=""/>
    <n v="0"/>
    <m/>
    <m/>
    <s v="2037-300"/>
    <s v=""/>
    <s v=""/>
    <s v="nem"/>
    <s v=""/>
    <x v="1"/>
  </r>
  <r>
    <n v="505520373687"/>
    <n v="505520373687"/>
    <n v="505520373687"/>
    <s v="2037-300"/>
    <s v="Miskolc"/>
    <d v="2017-02-25T00:00:00"/>
    <d v="2020-02-27T00:00:00"/>
    <x v="21"/>
    <e v="#N/A"/>
    <s v="szolgálati tároló kialakítás"/>
    <n v="1"/>
    <n v="1"/>
    <n v="1000000"/>
    <m/>
    <m/>
    <n v="1000000"/>
    <m/>
    <m/>
    <d v="2020-04-27T00:00:00"/>
    <n v="2020"/>
    <n v="4"/>
    <s v=""/>
    <s v=""/>
    <s v=""/>
    <n v="100000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6"/>
    <s v="zöld3"/>
    <s v="UIC csere, zöldhurok"/>
    <n v="0"/>
    <n v="0"/>
    <n v="2941300"/>
    <s v="Ft/kocsi"/>
    <n v="0"/>
    <m/>
    <n v="0"/>
    <m/>
    <d v="2019-06-19T00:00:00"/>
    <n v="2019"/>
    <n v="6"/>
    <n v="15000000"/>
    <n v="363840"/>
    <n v="4636160"/>
    <n v="20000000"/>
    <m/>
    <m/>
    <s v="2037-300"/>
    <s v=""/>
    <s v=""/>
    <s v="igen"/>
    <n v="9137110"/>
    <x v="1"/>
  </r>
  <r>
    <n v="505520373695"/>
    <n v="505520373695"/>
    <n v="505520373695"/>
    <s v="2037-300"/>
    <s v="Szeged"/>
    <d v="2019-04-20T00:00:00"/>
    <d v="2019-04-20T00:00:00"/>
    <x v="9"/>
    <s v="HANG2"/>
    <s v="hangosítás kiépítés (fix beépítésű mikrofonnal)"/>
    <n v="1"/>
    <n v="0"/>
    <n v="1727300"/>
    <s v="Ft/kocsi"/>
    <n v="0"/>
    <m/>
    <n v="0"/>
    <m/>
    <d v="2019-06-19T00:00:00"/>
    <n v="2019"/>
    <n v="6"/>
    <s v=""/>
    <s v=""/>
    <s v=""/>
    <n v="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8"/>
    <e v="#N/A"/>
    <s v="UIC kábel"/>
    <n v="1"/>
    <n v="0"/>
    <s v="x"/>
    <m/>
    <m/>
    <m/>
    <n v="0"/>
    <m/>
    <d v="2019-06-19T00:00:00"/>
    <n v="2019"/>
    <n v="6"/>
    <s v=""/>
    <s v=""/>
    <s v=""/>
    <n v="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26"/>
    <e v="#N/A"/>
    <s v="ajtóátalakítás"/>
    <n v="1"/>
    <n v="1"/>
    <s v="x"/>
    <m/>
    <m/>
    <m/>
    <n v="0"/>
    <m/>
    <d v="2019-06-19T00:00:00"/>
    <n v="2019"/>
    <n v="6"/>
    <s v=""/>
    <s v=""/>
    <s v=""/>
    <n v="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35"/>
    <s v="P27103"/>
    <s v="FG-1 jeladó beépítés előkészítés"/>
    <n v="1"/>
    <n v="1"/>
    <n v="160900"/>
    <s v="Ft/kocsi"/>
    <n v="5"/>
    <n v="160900"/>
    <m/>
    <m/>
    <d v="2019-06-19T00:00:00"/>
    <n v="2019"/>
    <n v="6"/>
    <s v=""/>
    <s v=""/>
    <s v=""/>
    <n v="16090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28"/>
    <s v="KOMF2"/>
    <s v="komfortnövelés"/>
    <n v="0"/>
    <n v="0"/>
    <n v="44946600"/>
    <s v="Ft/kocsi"/>
    <n v="0"/>
    <n v="0"/>
    <m/>
    <m/>
    <d v="2019-06-19T00:00:00"/>
    <n v="2019"/>
    <n v="6"/>
    <s v=""/>
    <s v=""/>
    <s v=""/>
    <n v="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36"/>
    <s v="T41085"/>
    <s v="hossztartó javítás"/>
    <n v="1"/>
    <n v="1"/>
    <n v="1259600"/>
    <s v="Ft/kocsi"/>
    <n v="5"/>
    <n v="1259600"/>
    <m/>
    <m/>
    <d v="2019-06-19T00:00:00"/>
    <n v="2019"/>
    <n v="6"/>
    <s v=""/>
    <s v=""/>
    <s v=""/>
    <n v="125960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37"/>
    <s v="T21621"/>
    <s v="segédhossztartó csere"/>
    <n v="1"/>
    <n v="0"/>
    <n v="275400"/>
    <s v="Ft/db"/>
    <n v="5"/>
    <n v="0"/>
    <m/>
    <m/>
    <d v="2019-06-19T00:00:00"/>
    <n v="2019"/>
    <n v="6"/>
    <s v=""/>
    <s v=""/>
    <s v=""/>
    <n v="0"/>
    <m/>
    <m/>
    <s v="2037-300"/>
    <s v=""/>
    <s v=""/>
    <s v="nem"/>
    <s v=""/>
    <x v="0"/>
  </r>
  <r>
    <n v="505520373695"/>
    <n v="505520373695"/>
    <n v="505520373695"/>
    <s v="2037-300"/>
    <s v="Szeged"/>
    <d v="2019-04-20T00:00:00"/>
    <d v="2019-04-20T00:00:00"/>
    <x v="38"/>
    <s v="T49030"/>
    <s v="ablak alsórész javítás"/>
    <n v="1"/>
    <n v="1"/>
    <n v="2604810"/>
    <s v="Ft/kocsi"/>
    <m/>
    <m/>
    <n v="2604810"/>
    <m/>
    <d v="2019-06-19T00:00:00"/>
    <n v="2019"/>
    <n v="6"/>
    <s v=""/>
    <s v=""/>
    <s v=""/>
    <n v="260481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39"/>
    <s v="P48108"/>
    <e v="#N/A"/>
    <n v="1"/>
    <n v="1"/>
    <n v="3641000"/>
    <s v="Ft/kocsi"/>
    <m/>
    <m/>
    <n v="3641000"/>
    <m/>
    <d v="2019-06-19T00:00:00"/>
    <n v="2019"/>
    <n v="6"/>
    <s v=""/>
    <s v=""/>
    <s v=""/>
    <n v="3641000"/>
    <m/>
    <m/>
    <s v="2037-300"/>
    <s v=""/>
    <s v=""/>
    <s v="nem"/>
    <s v=""/>
    <x v="1"/>
  </r>
  <r>
    <n v="505520373695"/>
    <n v="505520373695"/>
    <n v="505520373695"/>
    <s v="2037-300"/>
    <s v="Szeged"/>
    <d v="2019-04-20T00:00:00"/>
    <d v="2019-04-20T00:00:00"/>
    <x v="21"/>
    <e v="#N/A"/>
    <s v="szolgálati tároló kialakítás"/>
    <n v="1"/>
    <n v="0"/>
    <n v="1000000"/>
    <m/>
    <m/>
    <n v="0"/>
    <m/>
    <m/>
    <d v="2019-06-19T00:00:00"/>
    <n v="2019"/>
    <n v="6"/>
    <s v=""/>
    <s v=""/>
    <s v=""/>
    <n v="0"/>
    <m/>
    <m/>
    <s v="2037-300"/>
    <s v=""/>
    <s v=""/>
    <s v="nem"/>
    <s v=""/>
    <x v="0"/>
  </r>
  <r>
    <n v="505592471021"/>
    <n v="505592471021"/>
    <n v="505592051021"/>
    <s v="9247-100"/>
    <s v="Bp. Keleti"/>
    <d v="2018-05-18T00:00:00"/>
    <d v="2018-05-18T00:00:00"/>
    <x v="6"/>
    <s v="zöld3"/>
    <s v="UIC csere, zöldhurok"/>
    <n v="0"/>
    <n v="0"/>
    <n v="2941300"/>
    <m/>
    <n v="0"/>
    <m/>
    <n v="0"/>
    <m/>
    <d v="2018-07-17T00:00:00"/>
    <n v="2018"/>
    <n v="7"/>
    <n v="12321100"/>
    <n v="33639"/>
    <n v="3966361"/>
    <n v="16321100"/>
    <m/>
    <m/>
    <s v="9247-100"/>
    <n v="1"/>
    <s v=""/>
    <s v="igen"/>
    <n v="0"/>
    <x v="1"/>
  </r>
  <r>
    <n v="505592471021"/>
    <n v="505592471021"/>
    <n v="505592051021"/>
    <s v="9247-100"/>
    <s v="Bp. Keleti"/>
    <d v="2018-05-18T00:00:00"/>
    <d v="2018-05-18T00:00:00"/>
    <x v="40"/>
    <s v="P48104"/>
    <s v="ajtóreteszelés"/>
    <n v="1"/>
    <n v="0"/>
    <n v="2461300"/>
    <m/>
    <n v="14"/>
    <m/>
    <n v="0"/>
    <m/>
    <d v="2018-07-17T00:00:00"/>
    <n v="2018"/>
    <n v="7"/>
    <s v=""/>
    <s v=""/>
    <s v=""/>
    <n v="0"/>
    <m/>
    <m/>
    <s v="9247-100"/>
    <n v="1"/>
    <s v=""/>
    <s v="nem"/>
    <s v=""/>
    <x v="1"/>
  </r>
  <r>
    <n v="505592471021"/>
    <n v="505592471021"/>
    <n v="505592051021"/>
    <s v="9247-100"/>
    <s v="Bp. Keleti"/>
    <d v="2018-05-18T00:00:00"/>
    <d v="2018-05-18T00:00:00"/>
    <x v="8"/>
    <e v="#N/A"/>
    <s v="UIC kábel"/>
    <n v="1"/>
    <n v="0"/>
    <s v="x"/>
    <m/>
    <m/>
    <m/>
    <n v="0"/>
    <m/>
    <d v="2018-07-17T00:00:00"/>
    <n v="2018"/>
    <n v="7"/>
    <s v=""/>
    <s v=""/>
    <s v=""/>
    <n v="0"/>
    <m/>
    <m/>
    <s v="9247-100"/>
    <n v="1"/>
    <s v=""/>
    <s v="nem"/>
    <s v=""/>
    <x v="1"/>
  </r>
  <r>
    <n v="505592471047"/>
    <n v="505592471047"/>
    <n v="505592051047"/>
    <s v="9247-100"/>
    <s v="Bp. Keleti"/>
    <d v="2019-03-09T00:00:00"/>
    <d v="2019-03-09T00:00:00"/>
    <x v="6"/>
    <s v="zöld3"/>
    <s v="UIC csere, zöldhurok"/>
    <n v="0"/>
    <n v="0"/>
    <n v="2941300"/>
    <m/>
    <n v="0"/>
    <m/>
    <n v="0"/>
    <m/>
    <d v="2019-05-08T00:00:00"/>
    <n v="2019"/>
    <n v="5"/>
    <n v="12321100"/>
    <n v="33639"/>
    <n v="3966361"/>
    <n v="16321100"/>
    <m/>
    <m/>
    <s v="9247-100"/>
    <s v=""/>
    <s v=""/>
    <s v="igen"/>
    <n v="0"/>
    <x v="1"/>
  </r>
  <r>
    <n v="505592471047"/>
    <n v="505592471047"/>
    <n v="505592051047"/>
    <s v="9247-100"/>
    <s v="Bp. Keleti"/>
    <d v="2019-03-09T00:00:00"/>
    <d v="2019-03-09T00:00:00"/>
    <x v="40"/>
    <s v="P48104"/>
    <s v="ajtóreteszelés"/>
    <n v="1"/>
    <n v="0"/>
    <n v="2461300"/>
    <m/>
    <n v="14"/>
    <m/>
    <n v="0"/>
    <m/>
    <d v="2019-05-08T00:00:00"/>
    <n v="2019"/>
    <n v="5"/>
    <s v=""/>
    <s v=""/>
    <s v=""/>
    <n v="0"/>
    <m/>
    <m/>
    <s v="9247-100"/>
    <s v=""/>
    <s v=""/>
    <s v="nem"/>
    <s v=""/>
    <x v="1"/>
  </r>
  <r>
    <n v="505592471047"/>
    <n v="505592471047"/>
    <n v="505592051047"/>
    <s v="9247-100"/>
    <s v="Bp. Keleti"/>
    <d v="2019-03-09T00:00:00"/>
    <d v="2019-03-09T00:00:00"/>
    <x v="8"/>
    <e v="#N/A"/>
    <s v="UIC kábel"/>
    <n v="1"/>
    <n v="1"/>
    <s v="x"/>
    <m/>
    <m/>
    <m/>
    <n v="0"/>
    <m/>
    <d v="2019-05-08T00:00:00"/>
    <n v="2019"/>
    <n v="5"/>
    <s v=""/>
    <s v=""/>
    <s v=""/>
    <n v="0"/>
    <m/>
    <m/>
    <s v="9247-100"/>
    <s v=""/>
    <s v=""/>
    <s v="nem"/>
    <s v=""/>
    <x v="1"/>
  </r>
  <r>
    <n v="505592471062"/>
    <n v="505592471062"/>
    <n v="505592051062"/>
    <s v="9247-100"/>
    <s v="Szombathely"/>
    <d v="2018-02-26T00:00:00"/>
    <d v="2018-02-26T00:00:00"/>
    <x v="6"/>
    <s v="zöld3"/>
    <s v="UIC csere, zöldhurok"/>
    <n v="0"/>
    <n v="0"/>
    <n v="2941300"/>
    <m/>
    <n v="0"/>
    <m/>
    <n v="0"/>
    <m/>
    <d v="2018-04-27T00:00:00"/>
    <n v="2018"/>
    <n v="4"/>
    <n v="12321100"/>
    <n v="33639"/>
    <n v="3966361"/>
    <n v="16321100"/>
    <m/>
    <m/>
    <s v="9247-100"/>
    <s v=""/>
    <s v=""/>
    <s v="igen"/>
    <n v="0"/>
    <x v="1"/>
  </r>
  <r>
    <n v="505592471062"/>
    <n v="505592471062"/>
    <n v="505592051062"/>
    <s v="9247-100"/>
    <s v="Szombathely"/>
    <d v="2018-02-26T00:00:00"/>
    <d v="2018-02-26T00:00:00"/>
    <x v="40"/>
    <s v="P48104"/>
    <s v="ajtóreteszelés"/>
    <n v="1"/>
    <n v="0"/>
    <n v="2461300"/>
    <m/>
    <n v="14"/>
    <m/>
    <n v="0"/>
    <m/>
    <d v="2018-04-27T00:00:00"/>
    <n v="2018"/>
    <n v="4"/>
    <s v=""/>
    <s v=""/>
    <s v=""/>
    <n v="0"/>
    <m/>
    <m/>
    <s v="9247-100"/>
    <s v=""/>
    <s v=""/>
    <s v="nem"/>
    <s v=""/>
    <x v="1"/>
  </r>
  <r>
    <n v="505592471062"/>
    <n v="505592471062"/>
    <n v="505592051062"/>
    <s v="9247-100"/>
    <s v="Szombathely"/>
    <d v="2018-02-26T00:00:00"/>
    <d v="2018-02-26T00:00:00"/>
    <x v="8"/>
    <e v="#N/A"/>
    <s v="UIC kábel"/>
    <n v="1"/>
    <n v="0"/>
    <s v="x"/>
    <m/>
    <m/>
    <m/>
    <n v="0"/>
    <m/>
    <d v="2018-04-27T00:00:00"/>
    <n v="2018"/>
    <n v="4"/>
    <s v=""/>
    <s v=""/>
    <s v=""/>
    <n v="0"/>
    <m/>
    <m/>
    <s v="9247-100"/>
    <s v=""/>
    <s v=""/>
    <s v="nem"/>
    <s v=""/>
    <x v="1"/>
  </r>
  <r>
    <n v="505592471096"/>
    <n v="505592471096"/>
    <n v="505592051096"/>
    <s v="9247-100"/>
    <s v="Bp. Nyugati"/>
    <d v="2018-10-25T00:00:00"/>
    <d v="2018-10-25T00:00:00"/>
    <x v="6"/>
    <s v="zöld3"/>
    <s v="UIC csere, zöldhurok"/>
    <n v="1"/>
    <n v="1"/>
    <n v="2941300"/>
    <m/>
    <n v="0"/>
    <m/>
    <n v="2941300"/>
    <m/>
    <d v="2018-12-24T00:00:00"/>
    <n v="2018"/>
    <n v="12"/>
    <n v="12321100"/>
    <n v="33639"/>
    <n v="3966361"/>
    <n v="19262400"/>
    <m/>
    <m/>
    <s v="9247-100"/>
    <s v=""/>
    <s v=""/>
    <s v="igen"/>
    <n v="5402600"/>
    <x v="1"/>
  </r>
  <r>
    <n v="505592471096"/>
    <n v="505592471096"/>
    <n v="505592051096"/>
    <s v="9247-100"/>
    <s v="Bp. Nyugati"/>
    <d v="2018-10-25T00:00:00"/>
    <d v="2018-10-25T00:00:00"/>
    <x v="40"/>
    <s v="P48104"/>
    <s v="ajtóreteszelés"/>
    <n v="1"/>
    <n v="1"/>
    <n v="2461300"/>
    <m/>
    <n v="14"/>
    <m/>
    <n v="2461300"/>
    <m/>
    <d v="2018-12-24T00:00:00"/>
    <n v="2018"/>
    <n v="12"/>
    <s v=""/>
    <s v=""/>
    <s v=""/>
    <n v="2461300"/>
    <m/>
    <m/>
    <s v="9247-100"/>
    <s v=""/>
    <s v=""/>
    <s v="nem"/>
    <s v=""/>
    <x v="1"/>
  </r>
  <r>
    <n v="505592471096"/>
    <n v="505592471096"/>
    <n v="505592051096"/>
    <s v="9247-100"/>
    <s v="Bp. Nyugati"/>
    <d v="2018-10-25T00:00:00"/>
    <d v="2018-10-25T00:00:00"/>
    <x v="8"/>
    <e v="#N/A"/>
    <s v="UIC kábel"/>
    <n v="1"/>
    <n v="1"/>
    <s v="x"/>
    <m/>
    <m/>
    <m/>
    <n v="0"/>
    <m/>
    <d v="2018-12-24T00:00:00"/>
    <n v="2018"/>
    <n v="12"/>
    <s v=""/>
    <s v=""/>
    <s v=""/>
    <n v="0"/>
    <m/>
    <m/>
    <s v="9247-100"/>
    <s v=""/>
    <s v=""/>
    <s v="nem"/>
    <s v=""/>
    <x v="1"/>
  </r>
  <r>
    <n v="515539300035"/>
    <n v="515539300035"/>
    <n v="515539300035"/>
    <n v="3930"/>
    <s v="Szeged"/>
    <d v="2017-07-17T00:00:00"/>
    <d v="2020-03-28T00:00:00"/>
    <x v="6"/>
    <s v="P80115"/>
    <s v="UIC csere, zöldhurok"/>
    <n v="0"/>
    <n v="0"/>
    <n v="2781500"/>
    <s v="Ft/kocsi"/>
    <n v="0"/>
    <m/>
    <n v="0"/>
    <m/>
    <d v="2020-05-27T00:00:00"/>
    <n v="2020"/>
    <n v="5"/>
    <n v="14000000"/>
    <n v="353072"/>
    <n v="5646928"/>
    <n v="20000000"/>
    <m/>
    <m/>
    <n v="3930"/>
    <n v="1"/>
    <s v=""/>
    <s v="igen"/>
    <n v="1000000"/>
    <x v="1"/>
  </r>
  <r>
    <n v="515539300035"/>
    <n v="515539300035"/>
    <n v="515539300035"/>
    <n v="3930"/>
    <s v="Szeged"/>
    <d v="2017-07-17T00:00:00"/>
    <d v="2020-03-28T00:00:00"/>
    <x v="9"/>
    <s v="HANG2"/>
    <s v="hangosítás kiépítés (fix beépítésű mikrofonnal)"/>
    <n v="1"/>
    <n v="0"/>
    <n v="1727300"/>
    <s v="Ft/kocsi"/>
    <n v="0"/>
    <m/>
    <n v="0"/>
    <m/>
    <d v="2020-05-27T00:00:00"/>
    <n v="2020"/>
    <n v="5"/>
    <s v=""/>
    <s v=""/>
    <s v=""/>
    <n v="0"/>
    <m/>
    <m/>
    <n v="3930"/>
    <n v="1"/>
    <s v=""/>
    <s v="nem"/>
    <s v=""/>
    <x v="1"/>
  </r>
  <r>
    <n v="515539300035"/>
    <n v="515539300035"/>
    <n v="515539300035"/>
    <n v="3930"/>
    <s v="Szeged"/>
    <d v="2017-07-17T00:00:00"/>
    <d v="2020-03-28T00:00:00"/>
    <x v="8"/>
    <e v="#N/A"/>
    <s v="UIC kábel"/>
    <n v="1"/>
    <n v="0"/>
    <s v="x"/>
    <m/>
    <m/>
    <m/>
    <n v="0"/>
    <m/>
    <d v="2020-05-27T00:00:00"/>
    <n v="2020"/>
    <n v="5"/>
    <s v=""/>
    <s v=""/>
    <s v=""/>
    <n v="0"/>
    <m/>
    <m/>
    <n v="3930"/>
    <n v="1"/>
    <s v=""/>
    <s v="nem"/>
    <s v=""/>
    <x v="1"/>
  </r>
  <r>
    <n v="515539300035"/>
    <n v="515539300035"/>
    <n v="515539300035"/>
    <n v="3930"/>
    <s v="Szeged"/>
    <d v="2017-07-17T00:00:00"/>
    <d v="2020-03-28T00:00:00"/>
    <x v="26"/>
    <e v="#N/A"/>
    <s v="ajtóátalakítás"/>
    <n v="1"/>
    <n v="0"/>
    <s v="x"/>
    <m/>
    <m/>
    <m/>
    <n v="0"/>
    <m/>
    <d v="2020-05-27T00:00:00"/>
    <n v="2020"/>
    <n v="5"/>
    <s v=""/>
    <s v=""/>
    <s v=""/>
    <n v="0"/>
    <m/>
    <m/>
    <n v="3930"/>
    <n v="1"/>
    <s v=""/>
    <s v="nem"/>
    <s v=""/>
    <x v="1"/>
  </r>
  <r>
    <n v="515539300035"/>
    <n v="515539300035"/>
    <n v="515539300035"/>
    <n v="3930"/>
    <s v="Szeged"/>
    <d v="2017-07-17T00:00:00"/>
    <d v="2020-03-28T00:00:00"/>
    <x v="27"/>
    <s v="nem volt"/>
    <s v="nyitó-záró gomb előkészítés"/>
    <n v="1"/>
    <n v="0"/>
    <n v="352900"/>
    <s v="Ft/kocsi"/>
    <n v="10"/>
    <n v="0"/>
    <m/>
    <m/>
    <d v="2020-05-27T00:00:00"/>
    <n v="2020"/>
    <n v="5"/>
    <s v=""/>
    <s v=""/>
    <s v=""/>
    <n v="0"/>
    <m/>
    <m/>
    <n v="3930"/>
    <n v="1"/>
    <s v=""/>
    <s v="nem"/>
    <s v=""/>
    <x v="0"/>
  </r>
  <r>
    <n v="515539300035"/>
    <n v="515539300035"/>
    <n v="515539300035"/>
    <n v="3930"/>
    <s v="Szeged"/>
    <d v="2017-07-17T00:00:00"/>
    <d v="2020-03-28T00:00:00"/>
    <x v="29"/>
    <s v="T52990"/>
    <s v="azbesztmentesítés"/>
    <n v="1"/>
    <n v="0"/>
    <n v="365700"/>
    <s v="Ft/kocsi"/>
    <m/>
    <n v="0"/>
    <m/>
    <m/>
    <d v="2020-05-27T00:00:00"/>
    <n v="2020"/>
    <n v="5"/>
    <s v=""/>
    <s v=""/>
    <s v=""/>
    <n v="0"/>
    <m/>
    <m/>
    <n v="3930"/>
    <n v="1"/>
    <s v=""/>
    <s v="nem"/>
    <s v=""/>
    <x v="0"/>
  </r>
  <r>
    <n v="515539300035"/>
    <n v="515539300035"/>
    <n v="515539300035"/>
    <n v="3930"/>
    <s v="Szeged"/>
    <d v="2017-07-17T00:00:00"/>
    <d v="2020-03-28T00:00:00"/>
    <x v="21"/>
    <e v="#N/A"/>
    <s v="szolgálati tároló kialakítás"/>
    <n v="1"/>
    <n v="1"/>
    <n v="1000000"/>
    <m/>
    <m/>
    <n v="1000000"/>
    <m/>
    <m/>
    <d v="2020-05-27T00:00:00"/>
    <n v="2020"/>
    <n v="5"/>
    <s v=""/>
    <s v=""/>
    <s v=""/>
    <n v="1000000"/>
    <m/>
    <m/>
    <n v="3930"/>
    <n v="1"/>
    <s v=""/>
    <s v="nem"/>
    <s v=""/>
    <x v="0"/>
  </r>
  <r>
    <n v="515539300043"/>
    <n v="515539300043"/>
    <n v="515539300043"/>
    <n v="3930"/>
    <s v="Szeged"/>
    <d v="2016-10-13T00:00:00"/>
    <d v="2019-09-27T00:00:00"/>
    <x v="6"/>
    <s v="P80115"/>
    <s v="UIC csere, zöldhurok"/>
    <n v="0"/>
    <n v="0"/>
    <n v="2781500"/>
    <s v="Ft/kocsi"/>
    <n v="0"/>
    <m/>
    <n v="0"/>
    <m/>
    <d v="2019-11-26T00:00:00"/>
    <n v="2019"/>
    <n v="11"/>
    <n v="14000000"/>
    <n v="353072"/>
    <n v="5646928"/>
    <n v="20000000"/>
    <m/>
    <m/>
    <n v="3930"/>
    <s v=""/>
    <s v=""/>
    <s v="igen"/>
    <n v="352900"/>
    <x v="1"/>
  </r>
  <r>
    <n v="515539300043"/>
    <n v="515539300043"/>
    <n v="515539300043"/>
    <n v="3930"/>
    <s v="Szeged"/>
    <d v="2016-10-13T00:00:00"/>
    <d v="2019-09-27T00:00:00"/>
    <x v="9"/>
    <s v="HANG2"/>
    <s v="hangosítás kiépítés (fix beépítésű mikrofonnal)"/>
    <n v="1"/>
    <n v="0"/>
    <n v="1727300"/>
    <s v="Ft/kocsi"/>
    <n v="0"/>
    <m/>
    <n v="0"/>
    <m/>
    <d v="2019-11-26T00:00:00"/>
    <n v="2019"/>
    <n v="11"/>
    <s v=""/>
    <s v=""/>
    <s v=""/>
    <n v="0"/>
    <m/>
    <m/>
    <n v="3930"/>
    <s v=""/>
    <s v=""/>
    <s v="nem"/>
    <s v=""/>
    <x v="1"/>
  </r>
  <r>
    <n v="515539300043"/>
    <n v="515539300043"/>
    <n v="515539300043"/>
    <n v="3930"/>
    <s v="Szeged"/>
    <d v="2016-10-13T00:00:00"/>
    <d v="2019-09-27T00:00:00"/>
    <x v="8"/>
    <e v="#N/A"/>
    <s v="UIC kábel"/>
    <n v="1"/>
    <n v="1"/>
    <s v="x"/>
    <m/>
    <m/>
    <m/>
    <n v="0"/>
    <m/>
    <d v="2019-11-26T00:00:00"/>
    <n v="2019"/>
    <n v="11"/>
    <s v=""/>
    <s v=""/>
    <s v=""/>
    <n v="0"/>
    <m/>
    <m/>
    <n v="3930"/>
    <s v=""/>
    <s v=""/>
    <s v="nem"/>
    <s v=""/>
    <x v="1"/>
  </r>
  <r>
    <n v="515539300043"/>
    <n v="515539300043"/>
    <n v="515539300043"/>
    <n v="3930"/>
    <s v="Szeged"/>
    <d v="2016-10-13T00:00:00"/>
    <d v="2019-09-27T00:00:00"/>
    <x v="26"/>
    <e v="#N/A"/>
    <s v="ajtóátalakítás"/>
    <n v="1"/>
    <n v="1"/>
    <s v="x"/>
    <m/>
    <m/>
    <m/>
    <n v="0"/>
    <m/>
    <d v="2019-11-26T00:00:00"/>
    <n v="2019"/>
    <n v="11"/>
    <s v=""/>
    <s v=""/>
    <s v=""/>
    <n v="0"/>
    <m/>
    <m/>
    <n v="3930"/>
    <s v=""/>
    <s v=""/>
    <s v="nem"/>
    <s v=""/>
    <x v="1"/>
  </r>
  <r>
    <n v="515539300043"/>
    <n v="515539300043"/>
    <n v="515539300043"/>
    <n v="3930"/>
    <s v="Szeged"/>
    <d v="2016-10-13T00:00:00"/>
    <d v="2019-09-27T00:00:00"/>
    <x v="27"/>
    <s v="nem volt"/>
    <s v="nyitó-záró gomb előkészítés"/>
    <n v="1"/>
    <n v="1"/>
    <n v="352900"/>
    <s v="Ft/kocsi"/>
    <n v="10"/>
    <n v="352900"/>
    <m/>
    <m/>
    <d v="2019-11-26T00:00:00"/>
    <n v="2019"/>
    <n v="11"/>
    <s v=""/>
    <s v=""/>
    <s v=""/>
    <n v="352900"/>
    <m/>
    <m/>
    <n v="3930"/>
    <s v=""/>
    <s v=""/>
    <s v="nem"/>
    <s v=""/>
    <x v="0"/>
  </r>
  <r>
    <n v="515539300043"/>
    <n v="515539300043"/>
    <n v="515539300043"/>
    <n v="3930"/>
    <s v="Szeged"/>
    <d v="2016-10-13T00:00:00"/>
    <d v="2019-09-27T00:00:00"/>
    <x v="29"/>
    <s v="T52990"/>
    <s v="azbesztmentesítés"/>
    <n v="1"/>
    <n v="0"/>
    <n v="365700"/>
    <s v="Ft/kocsi"/>
    <m/>
    <n v="0"/>
    <m/>
    <m/>
    <d v="2019-11-26T00:00:00"/>
    <n v="2019"/>
    <n v="11"/>
    <s v=""/>
    <s v=""/>
    <s v=""/>
    <n v="0"/>
    <m/>
    <m/>
    <n v="3930"/>
    <s v=""/>
    <s v=""/>
    <s v="nem"/>
    <s v=""/>
    <x v="0"/>
  </r>
  <r>
    <n v="515539300043"/>
    <n v="515539300043"/>
    <n v="515539300043"/>
    <n v="3930"/>
    <s v="Szeged"/>
    <d v="2016-10-13T00:00:00"/>
    <d v="2019-09-27T00:00:00"/>
    <x v="21"/>
    <e v="#N/A"/>
    <s v="szolgálati tároló kialakítás"/>
    <n v="1"/>
    <n v="0"/>
    <n v="1000000"/>
    <m/>
    <m/>
    <n v="0"/>
    <m/>
    <m/>
    <d v="2019-11-26T00:00:00"/>
    <n v="2019"/>
    <n v="11"/>
    <s v=""/>
    <s v=""/>
    <s v=""/>
    <n v="0"/>
    <m/>
    <m/>
    <n v="3930"/>
    <s v=""/>
    <s v=""/>
    <s v="nem"/>
    <s v=""/>
    <x v="0"/>
  </r>
  <r>
    <n v="515539300050"/>
    <n v="515539300050"/>
    <n v="515539300050"/>
    <n v="3930"/>
    <s v="Szeged"/>
    <d v="2017-07-24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353072"/>
    <n v="5646928"/>
    <n v="20000000"/>
    <m/>
    <m/>
    <n v="3930"/>
    <s v=""/>
    <s v=""/>
    <s v="igen"/>
    <n v="0"/>
    <x v="1"/>
  </r>
  <r>
    <n v="515539300050"/>
    <n v="515539300050"/>
    <n v="515539300050"/>
    <n v="3930"/>
    <s v="Szeged"/>
    <d v="2017-07-24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050"/>
    <n v="515539300050"/>
    <n v="515539300050"/>
    <n v="3930"/>
    <s v="Szeged"/>
    <d v="2017-07-24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050"/>
    <n v="515539300050"/>
    <n v="515539300050"/>
    <n v="3930"/>
    <s v="Szeged"/>
    <d v="2017-07-24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050"/>
    <n v="515539300050"/>
    <n v="515539300050"/>
    <n v="3930"/>
    <s v="Szeged"/>
    <d v="2017-07-24T00:00:00"/>
    <d v="2019-12-20T00:00:00"/>
    <x v="27"/>
    <s v="nem volt"/>
    <s v="nyitó-záró gomb előkészítés"/>
    <n v="1"/>
    <n v="0"/>
    <n v="352900"/>
    <s v="Ft/kocsi"/>
    <n v="10"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050"/>
    <n v="515539300050"/>
    <n v="515539300050"/>
    <n v="3930"/>
    <s v="Szeged"/>
    <d v="2017-07-24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050"/>
    <n v="515539300050"/>
    <n v="515539300050"/>
    <n v="3930"/>
    <s v="Szeged"/>
    <d v="2017-07-24T00:00:00"/>
    <d v="2019-12-20T00:00:00"/>
    <x v="21"/>
    <e v="#N/A"/>
    <s v="szolgálati tároló kialakítás"/>
    <n v="1"/>
    <n v="0"/>
    <n v="1000000"/>
    <m/>
    <m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142"/>
    <n v="515539300142"/>
    <n v="515539300142"/>
    <n v="3930"/>
    <s v="Szeged"/>
    <d v="2016-08-26T00:00:00"/>
    <d v="2019-10-25T00:00:00"/>
    <x v="6"/>
    <s v="P80115"/>
    <s v="UIC csere, zöldhurok"/>
    <n v="0"/>
    <n v="0"/>
    <n v="2781500"/>
    <s v="Ft/kocsi"/>
    <n v="0"/>
    <m/>
    <n v="0"/>
    <m/>
    <d v="2019-12-24T00:00:00"/>
    <n v="2019"/>
    <n v="12"/>
    <n v="14000000"/>
    <n v="353072"/>
    <n v="5646928"/>
    <n v="20000000"/>
    <m/>
    <m/>
    <n v="3930"/>
    <s v=""/>
    <s v=""/>
    <s v="igen"/>
    <n v="1352900"/>
    <x v="1"/>
  </r>
  <r>
    <n v="515539300142"/>
    <n v="515539300142"/>
    <n v="515539300142"/>
    <n v="3930"/>
    <s v="Szeged"/>
    <d v="2016-08-26T00:00:00"/>
    <d v="2019-10-25T00:00:00"/>
    <x v="9"/>
    <s v="HANG2"/>
    <s v="hangosítás kiépítés (fix beépítésű mikrofonnal)"/>
    <n v="1"/>
    <n v="0"/>
    <n v="1727300"/>
    <s v="Ft/kocsi"/>
    <n v="0"/>
    <m/>
    <n v="0"/>
    <m/>
    <d v="2019-12-24T00:00:00"/>
    <n v="2019"/>
    <n v="12"/>
    <s v=""/>
    <s v=""/>
    <s v=""/>
    <n v="0"/>
    <m/>
    <m/>
    <n v="3930"/>
    <s v=""/>
    <s v=""/>
    <s v="nem"/>
    <s v=""/>
    <x v="1"/>
  </r>
  <r>
    <n v="515539300142"/>
    <n v="515539300142"/>
    <n v="515539300142"/>
    <n v="3930"/>
    <s v="Szeged"/>
    <d v="2016-08-26T00:00:00"/>
    <d v="2019-10-25T00:00:00"/>
    <x v="8"/>
    <e v="#N/A"/>
    <s v="UIC kábel"/>
    <n v="1"/>
    <n v="1"/>
    <s v="x"/>
    <m/>
    <m/>
    <m/>
    <n v="0"/>
    <m/>
    <d v="2019-12-24T00:00:00"/>
    <n v="2019"/>
    <n v="12"/>
    <s v=""/>
    <s v=""/>
    <s v=""/>
    <n v="0"/>
    <m/>
    <m/>
    <n v="3930"/>
    <s v=""/>
    <s v=""/>
    <s v="nem"/>
    <s v=""/>
    <x v="1"/>
  </r>
  <r>
    <n v="515539300142"/>
    <n v="515539300142"/>
    <n v="515539300142"/>
    <n v="3930"/>
    <s v="Szeged"/>
    <d v="2016-08-26T00:00:00"/>
    <d v="2019-10-25T00:00:00"/>
    <x v="26"/>
    <e v="#N/A"/>
    <s v="ajtóátalakítás"/>
    <n v="1"/>
    <n v="1"/>
    <s v="x"/>
    <m/>
    <m/>
    <m/>
    <n v="0"/>
    <m/>
    <d v="2019-12-24T00:00:00"/>
    <n v="2019"/>
    <n v="12"/>
    <s v=""/>
    <s v=""/>
    <s v=""/>
    <n v="0"/>
    <m/>
    <m/>
    <n v="3930"/>
    <s v=""/>
    <s v=""/>
    <s v="nem"/>
    <s v=""/>
    <x v="1"/>
  </r>
  <r>
    <n v="515539300142"/>
    <n v="515539300142"/>
    <n v="515539300142"/>
    <n v="3930"/>
    <s v="Szeged"/>
    <d v="2016-08-26T00:00:00"/>
    <d v="2019-10-25T00:00:00"/>
    <x v="27"/>
    <s v="nem volt"/>
    <s v="nyitó-záró gomb előkészítés"/>
    <n v="1"/>
    <n v="1"/>
    <n v="352900"/>
    <s v="Ft/kocsi"/>
    <n v="10"/>
    <n v="352900"/>
    <m/>
    <m/>
    <d v="2019-12-24T00:00:00"/>
    <n v="2019"/>
    <n v="12"/>
    <s v=""/>
    <s v=""/>
    <s v=""/>
    <n v="352900"/>
    <m/>
    <m/>
    <n v="3930"/>
    <s v=""/>
    <s v=""/>
    <s v="nem"/>
    <s v=""/>
    <x v="0"/>
  </r>
  <r>
    <n v="515539300142"/>
    <n v="515539300142"/>
    <n v="515539300142"/>
    <n v="3930"/>
    <s v="Szeged"/>
    <d v="2016-08-26T00:00:00"/>
    <d v="2019-10-25T00:00:00"/>
    <x v="29"/>
    <s v="T52990"/>
    <s v="azbesztmentesítés"/>
    <n v="1"/>
    <n v="0"/>
    <n v="365700"/>
    <s v="Ft/kocsi"/>
    <m/>
    <n v="0"/>
    <m/>
    <m/>
    <d v="2019-12-24T00:00:00"/>
    <n v="2019"/>
    <n v="12"/>
    <s v=""/>
    <s v=""/>
    <s v=""/>
    <n v="0"/>
    <m/>
    <m/>
    <n v="3930"/>
    <s v=""/>
    <s v=""/>
    <s v="nem"/>
    <s v=""/>
    <x v="0"/>
  </r>
  <r>
    <n v="515539300142"/>
    <n v="515539300142"/>
    <n v="515539300142"/>
    <n v="3930"/>
    <s v="Szeged"/>
    <d v="2016-08-26T00:00:00"/>
    <d v="2019-10-25T00:00:00"/>
    <x v="21"/>
    <e v="#N/A"/>
    <s v="szolgálati tároló kialakítás"/>
    <n v="1"/>
    <n v="1"/>
    <n v="1000000"/>
    <m/>
    <m/>
    <n v="1000000"/>
    <m/>
    <m/>
    <d v="2019-12-24T00:00:00"/>
    <n v="2019"/>
    <n v="12"/>
    <s v=""/>
    <s v=""/>
    <s v=""/>
    <n v="1000000"/>
    <m/>
    <m/>
    <n v="3930"/>
    <s v=""/>
    <s v=""/>
    <s v="nem"/>
    <s v=""/>
    <x v="0"/>
  </r>
  <r>
    <n v="515539300167"/>
    <n v="515539300167"/>
    <n v="515539300167"/>
    <n v="3930"/>
    <s v="Szeged"/>
    <d v="2016-07-09T00:00:00"/>
    <d v="2019-11-23T00:00:00"/>
    <x v="6"/>
    <s v="P80115"/>
    <s v="UIC csere, zöldhurok"/>
    <n v="0"/>
    <n v="0"/>
    <n v="2781500"/>
    <s v="Ft/kocsi"/>
    <n v="0"/>
    <m/>
    <n v="0"/>
    <m/>
    <d v="2020-01-22T00:00:00"/>
    <n v="2020"/>
    <n v="1"/>
    <n v="14000000"/>
    <n v="353072"/>
    <n v="5646928"/>
    <n v="20000000"/>
    <m/>
    <m/>
    <n v="3930"/>
    <s v=""/>
    <s v=""/>
    <s v="igen"/>
    <n v="0"/>
    <x v="1"/>
  </r>
  <r>
    <n v="515539300167"/>
    <n v="515539300167"/>
    <n v="515539300167"/>
    <n v="3930"/>
    <s v="Szeged"/>
    <d v="2016-07-09T00:00:00"/>
    <d v="2019-11-23T00:00:00"/>
    <x v="9"/>
    <s v="HANG2"/>
    <s v="hangosítás kiépítés (fix beépítésű mikrofonnal)"/>
    <n v="1"/>
    <n v="0"/>
    <n v="1727300"/>
    <s v="Ft/kocsi"/>
    <n v="0"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67"/>
    <n v="515539300167"/>
    <n v="515539300167"/>
    <n v="3930"/>
    <s v="Szeged"/>
    <d v="2016-07-09T00:00:00"/>
    <d v="2019-11-23T00:00:00"/>
    <x v="8"/>
    <e v="#N/A"/>
    <s v="UIC kábel"/>
    <n v="1"/>
    <n v="0"/>
    <s v="x"/>
    <m/>
    <m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67"/>
    <n v="515539300167"/>
    <n v="515539300167"/>
    <n v="3930"/>
    <s v="Szeged"/>
    <d v="2016-07-09T00:00:00"/>
    <d v="2019-11-23T00:00:00"/>
    <x v="26"/>
    <e v="#N/A"/>
    <s v="ajtóátalakítás"/>
    <n v="1"/>
    <n v="0"/>
    <s v="x"/>
    <m/>
    <m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67"/>
    <n v="515539300167"/>
    <n v="515539300167"/>
    <n v="3930"/>
    <s v="Szeged"/>
    <d v="2016-07-09T00:00:00"/>
    <d v="2019-11-23T00:00:00"/>
    <x v="27"/>
    <s v="nem volt"/>
    <s v="nyitó-záró gomb előkészítés"/>
    <n v="1"/>
    <n v="0"/>
    <n v="352900"/>
    <s v="Ft/kocsi"/>
    <n v="10"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67"/>
    <n v="515539300167"/>
    <n v="515539300167"/>
    <n v="3930"/>
    <s v="Szeged"/>
    <d v="2016-07-09T00:00:00"/>
    <d v="2019-11-23T00:00:00"/>
    <x v="29"/>
    <s v="T52990"/>
    <s v="azbesztmentesítés"/>
    <n v="1"/>
    <n v="0"/>
    <n v="365700"/>
    <s v="Ft/kocsi"/>
    <m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67"/>
    <n v="515539300167"/>
    <n v="515539300167"/>
    <n v="3930"/>
    <s v="Szeged"/>
    <d v="2016-07-09T00:00:00"/>
    <d v="2019-11-23T00:00:00"/>
    <x v="21"/>
    <e v="#N/A"/>
    <s v="szolgálati tároló kialakítás"/>
    <n v="1"/>
    <n v="0"/>
    <n v="1000000"/>
    <m/>
    <m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83"/>
    <n v="515539300183"/>
    <n v="515539300183"/>
    <n v="3930"/>
    <s v="Szeged"/>
    <d v="2016-08-12T00:00:00"/>
    <d v="2019-11-23T00:00:00"/>
    <x v="6"/>
    <s v="P80115"/>
    <s v="UIC csere, zöldhurok"/>
    <n v="0"/>
    <n v="0"/>
    <n v="2781500"/>
    <s v="Ft/kocsi"/>
    <n v="0"/>
    <m/>
    <n v="0"/>
    <m/>
    <d v="2020-01-22T00:00:00"/>
    <n v="2020"/>
    <n v="1"/>
    <n v="14000000"/>
    <n v="353072"/>
    <n v="5646928"/>
    <n v="20000000"/>
    <m/>
    <m/>
    <n v="3930"/>
    <s v=""/>
    <s v=""/>
    <s v="igen"/>
    <n v="0"/>
    <x v="1"/>
  </r>
  <r>
    <n v="515539300183"/>
    <n v="515539300183"/>
    <n v="515539300183"/>
    <n v="3930"/>
    <s v="Szeged"/>
    <d v="2016-08-12T00:00:00"/>
    <d v="2019-11-23T00:00:00"/>
    <x v="9"/>
    <s v="HANG2"/>
    <s v="hangosítás kiépítés (fix beépítésű mikrofonnal)"/>
    <n v="1"/>
    <n v="0"/>
    <n v="1727300"/>
    <s v="Ft/kocsi"/>
    <n v="0"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83"/>
    <n v="515539300183"/>
    <n v="515539300183"/>
    <n v="3930"/>
    <s v="Szeged"/>
    <d v="2016-08-12T00:00:00"/>
    <d v="2019-11-23T00:00:00"/>
    <x v="8"/>
    <e v="#N/A"/>
    <s v="UIC kábel"/>
    <n v="1"/>
    <n v="0"/>
    <s v="x"/>
    <m/>
    <m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83"/>
    <n v="515539300183"/>
    <n v="515539300183"/>
    <n v="3930"/>
    <s v="Szeged"/>
    <d v="2016-08-12T00:00:00"/>
    <d v="2019-11-23T00:00:00"/>
    <x v="26"/>
    <e v="#N/A"/>
    <s v="ajtóátalakítás"/>
    <n v="1"/>
    <n v="0"/>
    <s v="x"/>
    <m/>
    <m/>
    <m/>
    <n v="0"/>
    <m/>
    <d v="2020-01-22T00:00:00"/>
    <n v="2020"/>
    <n v="1"/>
    <s v=""/>
    <s v=""/>
    <s v=""/>
    <n v="0"/>
    <m/>
    <m/>
    <n v="3930"/>
    <s v=""/>
    <s v=""/>
    <s v="nem"/>
    <s v=""/>
    <x v="1"/>
  </r>
  <r>
    <n v="515539300183"/>
    <n v="515539300183"/>
    <n v="515539300183"/>
    <n v="3930"/>
    <s v="Szeged"/>
    <d v="2016-08-12T00:00:00"/>
    <d v="2019-11-23T00:00:00"/>
    <x v="27"/>
    <s v="nem volt"/>
    <s v="nyitó-záró gomb előkészítés"/>
    <n v="1"/>
    <n v="0"/>
    <n v="352900"/>
    <s v="Ft/kocsi"/>
    <n v="10"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83"/>
    <n v="515539300183"/>
    <n v="515539300183"/>
    <n v="3930"/>
    <s v="Szeged"/>
    <d v="2016-08-12T00:00:00"/>
    <d v="2019-11-23T00:00:00"/>
    <x v="29"/>
    <s v="T52990"/>
    <s v="azbesztmentesítés"/>
    <n v="1"/>
    <n v="0"/>
    <n v="365700"/>
    <s v="Ft/kocsi"/>
    <m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183"/>
    <n v="515539300183"/>
    <n v="515539300183"/>
    <n v="3930"/>
    <s v="Szeged"/>
    <d v="2016-08-12T00:00:00"/>
    <d v="2019-11-23T00:00:00"/>
    <x v="21"/>
    <e v="#N/A"/>
    <s v="szolgálati tároló kialakítás"/>
    <n v="1"/>
    <n v="0"/>
    <n v="1000000"/>
    <m/>
    <m/>
    <n v="0"/>
    <m/>
    <m/>
    <d v="2020-01-22T00:00:00"/>
    <n v="2020"/>
    <n v="1"/>
    <s v=""/>
    <s v=""/>
    <s v=""/>
    <n v="0"/>
    <m/>
    <m/>
    <n v="3930"/>
    <s v=""/>
    <s v=""/>
    <s v="nem"/>
    <s v=""/>
    <x v="0"/>
  </r>
  <r>
    <n v="515539300209"/>
    <n v="515539300209"/>
    <n v="515539300209"/>
    <n v="3930"/>
    <s v="Szeged"/>
    <d v="2016-06-25T00:00:00"/>
    <d v="2019-12-20T00:00:00"/>
    <x v="6"/>
    <s v="P80115"/>
    <s v="UIC csere, zöldhurok"/>
    <n v="0"/>
    <n v="0"/>
    <n v="2781500"/>
    <s v="Ft/kocsi"/>
    <n v="0"/>
    <m/>
    <n v="0"/>
    <m/>
    <d v="2020-02-18T00:00:00"/>
    <n v="2020"/>
    <n v="2"/>
    <n v="14000000"/>
    <n v="353072"/>
    <n v="5646928"/>
    <n v="20000000"/>
    <m/>
    <m/>
    <n v="3930"/>
    <s v=""/>
    <s v=""/>
    <s v="igen"/>
    <n v="1000000"/>
    <x v="1"/>
  </r>
  <r>
    <n v="515539300209"/>
    <n v="515539300209"/>
    <n v="515539300209"/>
    <n v="3930"/>
    <s v="Szeged"/>
    <d v="2016-06-25T00:00:00"/>
    <d v="2019-12-20T00:00:00"/>
    <x v="9"/>
    <s v="HANG2"/>
    <s v="hangosítás kiépítés (fix beépítésű mikrofonnal)"/>
    <n v="1"/>
    <n v="0"/>
    <n v="1727300"/>
    <s v="Ft/kocsi"/>
    <n v="0"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209"/>
    <n v="515539300209"/>
    <n v="515539300209"/>
    <n v="3930"/>
    <s v="Szeged"/>
    <d v="2016-06-25T00:00:00"/>
    <d v="2019-12-20T00:00:00"/>
    <x v="8"/>
    <e v="#N/A"/>
    <s v="UIC kábel"/>
    <n v="1"/>
    <n v="0"/>
    <s v="x"/>
    <m/>
    <m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209"/>
    <n v="515539300209"/>
    <n v="515539300209"/>
    <n v="3930"/>
    <s v="Szeged"/>
    <d v="2016-06-25T00:00:00"/>
    <d v="2019-12-20T00:00:00"/>
    <x v="26"/>
    <e v="#N/A"/>
    <s v="ajtóátalakítás"/>
    <n v="1"/>
    <n v="0"/>
    <s v="x"/>
    <m/>
    <m/>
    <m/>
    <n v="0"/>
    <m/>
    <d v="2020-02-18T00:00:00"/>
    <n v="2020"/>
    <n v="2"/>
    <s v=""/>
    <s v=""/>
    <s v=""/>
    <n v="0"/>
    <m/>
    <m/>
    <n v="3930"/>
    <s v=""/>
    <s v=""/>
    <s v="nem"/>
    <s v=""/>
    <x v="1"/>
  </r>
  <r>
    <n v="515539300209"/>
    <n v="515539300209"/>
    <n v="515539300209"/>
    <n v="3930"/>
    <s v="Szeged"/>
    <d v="2016-06-25T00:00:00"/>
    <d v="2019-12-20T00:00:00"/>
    <x v="27"/>
    <s v="nem volt"/>
    <s v="nyitó-záró gomb előkészítés"/>
    <n v="1"/>
    <n v="0"/>
    <n v="352900"/>
    <s v="Ft/kocsi"/>
    <n v="10"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209"/>
    <n v="515539300209"/>
    <n v="515539300209"/>
    <n v="3930"/>
    <s v="Szeged"/>
    <d v="2016-06-25T00:00:00"/>
    <d v="2019-12-20T00:00:00"/>
    <x v="29"/>
    <s v="T52990"/>
    <s v="azbesztmentesítés"/>
    <n v="1"/>
    <n v="0"/>
    <n v="365700"/>
    <s v="Ft/kocsi"/>
    <m/>
    <n v="0"/>
    <m/>
    <m/>
    <d v="2020-02-18T00:00:00"/>
    <n v="2020"/>
    <n v="2"/>
    <s v=""/>
    <s v=""/>
    <s v=""/>
    <n v="0"/>
    <m/>
    <m/>
    <n v="3930"/>
    <s v=""/>
    <s v=""/>
    <s v="nem"/>
    <s v=""/>
    <x v="0"/>
  </r>
  <r>
    <n v="515539300209"/>
    <n v="515539300209"/>
    <n v="515539300209"/>
    <n v="3930"/>
    <s v="Szeged"/>
    <d v="2016-06-25T00:00:00"/>
    <d v="2019-12-20T00:00:00"/>
    <x v="21"/>
    <e v="#N/A"/>
    <s v="szolgálati tároló kialakítás"/>
    <n v="1"/>
    <n v="1"/>
    <n v="1000000"/>
    <m/>
    <m/>
    <n v="1000000"/>
    <m/>
    <m/>
    <d v="2020-02-18T00:00:00"/>
    <n v="2020"/>
    <n v="2"/>
    <s v=""/>
    <s v=""/>
    <s v=""/>
    <n v="1000000"/>
    <m/>
    <m/>
    <n v="3930"/>
    <s v=""/>
    <s v=""/>
    <s v="nem"/>
    <s v=""/>
    <x v="0"/>
  </r>
  <r>
    <n v="515539300258"/>
    <n v="515539300258"/>
    <n v="515539300258"/>
    <n v="3930"/>
    <s v="Szeged"/>
    <d v="2017-07-24T00:00:00"/>
    <d v="2020-04-25T00:00:00"/>
    <x v="6"/>
    <s v="P80115"/>
    <s v="UIC csere, zöldhurok"/>
    <n v="0"/>
    <n v="0"/>
    <n v="2781500"/>
    <s v="Ft/kocsi"/>
    <n v="0"/>
    <m/>
    <n v="0"/>
    <m/>
    <d v="2020-06-24T00:00:00"/>
    <n v="2020"/>
    <n v="6"/>
    <n v="14000000"/>
    <n v="353072"/>
    <n v="5646928"/>
    <n v="20000000"/>
    <m/>
    <m/>
    <n v="3930"/>
    <s v=""/>
    <s v=""/>
    <s v="igen"/>
    <n v="0"/>
    <x v="1"/>
  </r>
  <r>
    <n v="515539300258"/>
    <n v="515539300258"/>
    <n v="515539300258"/>
    <n v="3930"/>
    <s v="Szeged"/>
    <d v="2017-07-24T00:00:00"/>
    <d v="2020-04-25T00:00:00"/>
    <x v="9"/>
    <s v="HANG2"/>
    <s v="hangosítás kiépítés (fix beépítésű mikrofonnal)"/>
    <n v="1"/>
    <n v="0"/>
    <n v="1727300"/>
    <s v="Ft/kocsi"/>
    <n v="0"/>
    <m/>
    <n v="0"/>
    <m/>
    <d v="2020-06-24T00:00:00"/>
    <n v="2020"/>
    <n v="6"/>
    <s v=""/>
    <s v=""/>
    <s v=""/>
    <n v="0"/>
    <m/>
    <m/>
    <n v="3930"/>
    <s v=""/>
    <s v=""/>
    <s v="nem"/>
    <s v=""/>
    <x v="1"/>
  </r>
  <r>
    <n v="515539300258"/>
    <n v="515539300258"/>
    <n v="515539300258"/>
    <n v="3930"/>
    <s v="Szeged"/>
    <d v="2017-07-24T00:00:00"/>
    <d v="2020-04-25T00:00:00"/>
    <x v="8"/>
    <e v="#N/A"/>
    <s v="UIC kábel"/>
    <n v="1"/>
    <n v="0"/>
    <s v="x"/>
    <m/>
    <m/>
    <m/>
    <n v="0"/>
    <m/>
    <d v="2020-06-24T00:00:00"/>
    <n v="2020"/>
    <n v="6"/>
    <s v=""/>
    <s v=""/>
    <s v=""/>
    <n v="0"/>
    <m/>
    <m/>
    <n v="3930"/>
    <s v=""/>
    <s v=""/>
    <s v="nem"/>
    <s v=""/>
    <x v="1"/>
  </r>
  <r>
    <n v="515539300258"/>
    <n v="515539300258"/>
    <n v="515539300258"/>
    <n v="3930"/>
    <s v="Szeged"/>
    <d v="2017-07-24T00:00:00"/>
    <d v="2020-04-25T00:00:00"/>
    <x v="26"/>
    <e v="#N/A"/>
    <s v="ajtóátalakítás"/>
    <n v="1"/>
    <n v="0"/>
    <s v="x"/>
    <m/>
    <m/>
    <m/>
    <n v="0"/>
    <m/>
    <d v="2020-06-24T00:00:00"/>
    <n v="2020"/>
    <n v="6"/>
    <s v=""/>
    <s v=""/>
    <s v=""/>
    <n v="0"/>
    <m/>
    <m/>
    <n v="3930"/>
    <s v=""/>
    <s v=""/>
    <s v="nem"/>
    <s v=""/>
    <x v="1"/>
  </r>
  <r>
    <n v="515539300258"/>
    <n v="515539300258"/>
    <n v="515539300258"/>
    <n v="3930"/>
    <s v="Szeged"/>
    <d v="2017-07-24T00:00:00"/>
    <d v="2020-04-25T00:00:00"/>
    <x v="27"/>
    <s v="nem volt"/>
    <s v="nyitó-záró gomb előkészítés"/>
    <n v="1"/>
    <n v="0"/>
    <n v="352900"/>
    <s v="Ft/kocsi"/>
    <n v="10"/>
    <n v="0"/>
    <m/>
    <m/>
    <d v="2020-06-24T00:00:00"/>
    <n v="2020"/>
    <n v="6"/>
    <s v=""/>
    <s v=""/>
    <s v=""/>
    <n v="0"/>
    <m/>
    <m/>
    <n v="3930"/>
    <s v=""/>
    <s v=""/>
    <s v="nem"/>
    <s v=""/>
    <x v="0"/>
  </r>
  <r>
    <n v="515539300258"/>
    <n v="515539300258"/>
    <n v="515539300258"/>
    <n v="3930"/>
    <s v="Szeged"/>
    <d v="2017-07-24T00:00:00"/>
    <d v="2020-04-25T00:00:00"/>
    <x v="29"/>
    <s v="T52990"/>
    <s v="azbesztmentesítés"/>
    <n v="1"/>
    <n v="0"/>
    <n v="365700"/>
    <s v="Ft/kocsi"/>
    <m/>
    <n v="0"/>
    <m/>
    <m/>
    <d v="2020-06-24T00:00:00"/>
    <n v="2020"/>
    <n v="6"/>
    <s v=""/>
    <s v=""/>
    <s v=""/>
    <n v="0"/>
    <m/>
    <m/>
    <n v="3930"/>
    <s v=""/>
    <s v=""/>
    <s v="nem"/>
    <s v=""/>
    <x v="0"/>
  </r>
  <r>
    <n v="515539300258"/>
    <n v="515539300258"/>
    <n v="515539300258"/>
    <n v="3930"/>
    <s v="Szeged"/>
    <d v="2017-07-24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s v=""/>
    <s v=""/>
    <s v=""/>
    <n v="0"/>
    <m/>
    <m/>
    <n v="3930"/>
    <s v=""/>
    <s v=""/>
    <s v="nem"/>
    <s v=""/>
    <x v="0"/>
  </r>
  <r>
    <n v="515539800026"/>
    <n v="515539800026"/>
    <n v="515539800026"/>
    <n v="3980"/>
    <s v="Békéscsaba"/>
    <d v="2017-10-20T00:00:00"/>
    <d v="2020-02-28T00:00:00"/>
    <x v="41"/>
    <s v="LÉGCS"/>
    <s v="légcsatorna csere"/>
    <n v="1"/>
    <n v="0"/>
    <n v="1230600"/>
    <s v="Ft/kocsi"/>
    <n v="0"/>
    <n v="0"/>
    <m/>
    <m/>
    <d v="2020-04-28T00:00:00"/>
    <n v="2020"/>
    <n v="4"/>
    <s v=""/>
    <s v=""/>
    <s v=""/>
    <n v="0"/>
    <m/>
    <m/>
    <n v="3980"/>
    <n v="1"/>
    <s v=""/>
    <s v="nem"/>
    <s v=""/>
    <x v="0"/>
  </r>
  <r>
    <n v="515539800026"/>
    <n v="515539800026"/>
    <n v="515539800026"/>
    <n v="3980"/>
    <s v="Békéscsaba"/>
    <d v="2017-10-20T00:00:00"/>
    <d v="2020-02-28T00:00:00"/>
    <x v="21"/>
    <e v="#N/A"/>
    <s v="szolgálati tároló kialakítás"/>
    <n v="1"/>
    <n v="0"/>
    <n v="1000000"/>
    <m/>
    <m/>
    <n v="0"/>
    <m/>
    <m/>
    <d v="2020-04-28T00:00:00"/>
    <n v="2020"/>
    <n v="4"/>
    <s v=""/>
    <s v=""/>
    <s v=""/>
    <n v="0"/>
    <m/>
    <m/>
    <n v="3980"/>
    <n v="1"/>
    <s v=""/>
    <s v="nem"/>
    <s v=""/>
    <x v="0"/>
  </r>
  <r>
    <n v="515539800059"/>
    <n v="515539800059"/>
    <n v="515539800059"/>
    <n v="3980"/>
    <s v="Békéscsaba"/>
    <d v="2017-07-24T00:00:00"/>
    <d v="2020-04-25T00:00:00"/>
    <x v="41"/>
    <s v="LÉGCS"/>
    <s v="légcsatorna csere"/>
    <n v="1"/>
    <n v="0"/>
    <n v="1230600"/>
    <s v="Ft/kocsi"/>
    <n v="0"/>
    <n v="0"/>
    <m/>
    <m/>
    <d v="2020-06-24T00:00:00"/>
    <n v="2020"/>
    <n v="6"/>
    <s v=""/>
    <s v=""/>
    <s v=""/>
    <n v="0"/>
    <m/>
    <m/>
    <n v="3980"/>
    <s v=""/>
    <s v=""/>
    <s v="nem"/>
    <s v=""/>
    <x v="0"/>
  </r>
  <r>
    <n v="515539800059"/>
    <n v="515539800059"/>
    <n v="515539800059"/>
    <n v="3980"/>
    <s v="Békéscsaba"/>
    <d v="2017-07-24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s v=""/>
    <s v=""/>
    <s v=""/>
    <n v="0"/>
    <m/>
    <m/>
    <n v="3980"/>
    <s v=""/>
    <s v=""/>
    <s v="nem"/>
    <s v=""/>
    <x v="0"/>
  </r>
  <r>
    <n v="515539800083"/>
    <n v="515539800083"/>
    <n v="515539800083"/>
    <n v="3980"/>
    <s v="Békéscsaba"/>
    <d v="2017-08-05T00:00:00"/>
    <d v="2020-05-30T00:00:00"/>
    <x v="41"/>
    <s v="LÉGCS"/>
    <s v="légcsatorna csere"/>
    <n v="1"/>
    <n v="0"/>
    <n v="1230600"/>
    <s v="Ft/kocsi"/>
    <n v="0"/>
    <n v="0"/>
    <m/>
    <m/>
    <d v="2020-07-29T00:00:00"/>
    <n v="2020"/>
    <n v="7"/>
    <s v=""/>
    <s v=""/>
    <s v=""/>
    <n v="0"/>
    <m/>
    <m/>
    <n v="3980"/>
    <s v=""/>
    <s v=""/>
    <s v="nem"/>
    <s v=""/>
    <x v="0"/>
  </r>
  <r>
    <n v="515539800083"/>
    <n v="515539800083"/>
    <n v="515539800083"/>
    <n v="3980"/>
    <s v="Békéscsaba"/>
    <d v="2017-08-05T00:00:00"/>
    <d v="2020-05-30T00:00:00"/>
    <x v="21"/>
    <e v="#N/A"/>
    <s v="szolgálati tároló kialakítás"/>
    <n v="1"/>
    <n v="0"/>
    <n v="1000000"/>
    <m/>
    <m/>
    <n v="0"/>
    <m/>
    <m/>
    <d v="2020-07-29T00:00:00"/>
    <n v="2020"/>
    <n v="7"/>
    <s v=""/>
    <s v=""/>
    <s v=""/>
    <n v="0"/>
    <m/>
    <m/>
    <n v="3980"/>
    <s v=""/>
    <s v=""/>
    <s v="nem"/>
    <s v=""/>
    <x v="0"/>
  </r>
  <r>
    <n v="515539800109"/>
    <n v="515539800109"/>
    <n v="515539800109"/>
    <n v="3980"/>
    <s v="Békéscsaba"/>
    <d v="2018-04-12T00:00:00"/>
    <d v="2018-04-12T00:00:00"/>
    <x v="41"/>
    <s v="LÉGCS"/>
    <s v="légcsatorna csere"/>
    <n v="1"/>
    <n v="1"/>
    <n v="1230600"/>
    <s v="Ft/kocsi"/>
    <n v="0"/>
    <n v="1230600"/>
    <m/>
    <m/>
    <d v="2018-06-11T00:00:00"/>
    <n v="2018"/>
    <n v="6"/>
    <s v=""/>
    <s v=""/>
    <s v=""/>
    <n v="1230600"/>
    <m/>
    <m/>
    <n v="3980"/>
    <s v=""/>
    <s v=""/>
    <s v="nem"/>
    <s v=""/>
    <x v="0"/>
  </r>
  <r>
    <n v="515539800109"/>
    <n v="515539800109"/>
    <n v="515539800109"/>
    <n v="3980"/>
    <s v="Békéscsaba"/>
    <d v="2018-04-12T00:00:00"/>
    <d v="2018-04-12T00:00:00"/>
    <x v="21"/>
    <e v="#N/A"/>
    <s v="szolgálati tároló kialakítás"/>
    <n v="1"/>
    <n v="0"/>
    <n v="1000000"/>
    <m/>
    <m/>
    <n v="0"/>
    <m/>
    <m/>
    <d v="2018-06-11T00:00:00"/>
    <n v="2018"/>
    <n v="6"/>
    <s v=""/>
    <s v=""/>
    <s v=""/>
    <n v="0"/>
    <m/>
    <m/>
    <n v="3980"/>
    <s v=""/>
    <s v=""/>
    <s v="nem"/>
    <s v=""/>
    <x v="0"/>
  </r>
  <r>
    <n v="515539800133"/>
    <n v="515539800133"/>
    <n v="515539800133"/>
    <n v="3980"/>
    <s v="Békéscsaba"/>
    <d v="2017-10-26T00:00:00"/>
    <d v="2020-06-27T00:00:00"/>
    <x v="41"/>
    <s v="LÉGCS"/>
    <s v="légcsatorna csere"/>
    <n v="1"/>
    <n v="0"/>
    <n v="1230600"/>
    <s v="Ft/kocsi"/>
    <n v="0"/>
    <n v="0"/>
    <m/>
    <m/>
    <d v="2020-08-26T00:00:00"/>
    <n v="2020"/>
    <n v="8"/>
    <s v=""/>
    <s v=""/>
    <s v=""/>
    <n v="0"/>
    <m/>
    <m/>
    <n v="3980"/>
    <s v=""/>
    <s v=""/>
    <s v="nem"/>
    <s v=""/>
    <x v="0"/>
  </r>
  <r>
    <n v="515539800133"/>
    <n v="515539800133"/>
    <n v="515539800133"/>
    <n v="3980"/>
    <s v="Békéscsaba"/>
    <d v="2017-10-26T00:00:00"/>
    <d v="2020-06-27T00:00:00"/>
    <x v="21"/>
    <e v="#N/A"/>
    <s v="szolgálati tároló kialakítás"/>
    <n v="1"/>
    <n v="0"/>
    <n v="1000000"/>
    <m/>
    <m/>
    <n v="0"/>
    <m/>
    <m/>
    <d v="2020-08-26T00:00:00"/>
    <n v="2020"/>
    <n v="8"/>
    <s v=""/>
    <s v=""/>
    <s v=""/>
    <n v="0"/>
    <m/>
    <m/>
    <n v="3980"/>
    <s v=""/>
    <s v=""/>
    <s v="nem"/>
    <s v=""/>
    <x v="0"/>
  </r>
  <r>
    <n v="515539800158"/>
    <n v="515539800158"/>
    <n v="515539800158"/>
    <n v="3980"/>
    <s v="Békéscsaba"/>
    <d v="2018-12-13T00:00:00"/>
    <d v="2018-12-13T00:00:00"/>
    <x v="41"/>
    <s v="LÉGCS"/>
    <s v="légcsatorna csere"/>
    <n v="1"/>
    <n v="1"/>
    <n v="1230600"/>
    <s v="Ft/kocsi"/>
    <n v="0"/>
    <n v="1230600"/>
    <m/>
    <m/>
    <d v="2019-02-11T00:00:00"/>
    <n v="2019"/>
    <n v="2"/>
    <s v=""/>
    <s v=""/>
    <s v=""/>
    <n v="1230600"/>
    <m/>
    <m/>
    <n v="3980"/>
    <s v=""/>
    <s v=""/>
    <s v="nem"/>
    <s v=""/>
    <x v="0"/>
  </r>
  <r>
    <n v="515539800158"/>
    <n v="515539800158"/>
    <n v="515539800158"/>
    <n v="3980"/>
    <s v="Békéscsaba"/>
    <d v="2018-12-13T00:00:00"/>
    <d v="2018-12-13T00:00:00"/>
    <x v="21"/>
    <e v="#N/A"/>
    <s v="szolgálati tároló kialakítás"/>
    <n v="1"/>
    <n v="0"/>
    <n v="1000000"/>
    <m/>
    <m/>
    <n v="0"/>
    <m/>
    <m/>
    <d v="2019-02-11T00:00:00"/>
    <n v="2019"/>
    <n v="2"/>
    <s v=""/>
    <s v=""/>
    <s v=""/>
    <n v="0"/>
    <m/>
    <m/>
    <n v="3980"/>
    <s v=""/>
    <s v=""/>
    <s v="nem"/>
    <s v=""/>
    <x v="0"/>
  </r>
  <r>
    <n v="515539800174"/>
    <n v="515539800174"/>
    <n v="515539800174"/>
    <n v="3980"/>
    <s v="Békéscsaba"/>
    <d v="2018-12-16T00:00:00"/>
    <d v="2018-12-16T00:00:00"/>
    <x v="41"/>
    <s v="LÉGCS"/>
    <s v="légcsatorna csere"/>
    <n v="1"/>
    <n v="1"/>
    <n v="1230600"/>
    <s v="Ft/kocsi"/>
    <n v="0"/>
    <n v="1230600"/>
    <m/>
    <m/>
    <d v="2019-02-14T00:00:00"/>
    <n v="2019"/>
    <n v="2"/>
    <s v=""/>
    <s v=""/>
    <s v=""/>
    <n v="1230600"/>
    <m/>
    <m/>
    <n v="3980"/>
    <s v=""/>
    <s v=""/>
    <s v="nem"/>
    <s v=""/>
    <x v="0"/>
  </r>
  <r>
    <n v="515539800174"/>
    <n v="515539800174"/>
    <n v="515539800174"/>
    <n v="3980"/>
    <s v="Békéscsaba"/>
    <d v="2018-12-16T00:00:00"/>
    <d v="2018-12-16T00:00:00"/>
    <x v="21"/>
    <e v="#N/A"/>
    <s v="szolgálati tároló kialakítás"/>
    <n v="1"/>
    <n v="0"/>
    <n v="1000000"/>
    <m/>
    <m/>
    <n v="0"/>
    <m/>
    <m/>
    <d v="2019-02-14T00:00:00"/>
    <n v="2019"/>
    <n v="2"/>
    <s v=""/>
    <s v=""/>
    <s v=""/>
    <n v="0"/>
    <m/>
    <m/>
    <n v="3980"/>
    <s v=""/>
    <s v=""/>
    <s v="nem"/>
    <s v=""/>
    <x v="0"/>
  </r>
  <r>
    <n v="515559800005"/>
    <n v="515559800005"/>
    <n v="515559800088"/>
    <n v="5980"/>
    <s v="Bp. Keleti"/>
    <d v="2018-09-07T00:00:00"/>
    <d v="2018-09-07T00:00:00"/>
    <x v="6"/>
    <s v="P80115"/>
    <s v="UIC csere, zöldhurok"/>
    <n v="0"/>
    <n v="0"/>
    <n v="2781500"/>
    <m/>
    <n v="0"/>
    <m/>
    <n v="0"/>
    <m/>
    <d v="2018-11-06T00:00:00"/>
    <n v="2018"/>
    <n v="11"/>
    <n v="14000000"/>
    <n v="151184"/>
    <n v="5848816"/>
    <n v="20000000"/>
    <m/>
    <m/>
    <n v="5980"/>
    <n v="1"/>
    <s v="kieső"/>
    <s v="igen"/>
    <n v="12000000"/>
    <x v="1"/>
  </r>
  <r>
    <n v="515559800005"/>
    <n v="515559800005"/>
    <n v="515559800088"/>
    <n v="5980"/>
    <s v="Bp. Keleti"/>
    <d v="2018-09-07T00:00:00"/>
    <d v="2018-09-07T00:00:00"/>
    <x v="42"/>
    <s v="P48103"/>
    <s v="ajtóvezérlés átalakítás"/>
    <n v="1"/>
    <n v="0"/>
    <n v="1391600"/>
    <m/>
    <n v="7"/>
    <m/>
    <n v="0"/>
    <m/>
    <d v="2018-11-06T00:00:00"/>
    <n v="2018"/>
    <n v="11"/>
    <s v=""/>
    <s v=""/>
    <s v=""/>
    <n v="0"/>
    <m/>
    <m/>
    <n v="5980"/>
    <n v="1"/>
    <s v="kieső"/>
    <s v="nem"/>
    <s v=""/>
    <x v="1"/>
  </r>
  <r>
    <n v="515559800005"/>
    <n v="515559800005"/>
    <n v="515559800088"/>
    <n v="5980"/>
    <s v="Bp. Keleti"/>
    <d v="2018-09-07T00:00:00"/>
    <d v="2018-09-07T00:00:00"/>
    <x v="8"/>
    <e v="#N/A"/>
    <s v="UIC kábel"/>
    <n v="1"/>
    <n v="0"/>
    <s v="x"/>
    <m/>
    <m/>
    <m/>
    <n v="0"/>
    <m/>
    <d v="2018-11-06T00:00:00"/>
    <n v="2018"/>
    <n v="11"/>
    <s v=""/>
    <s v=""/>
    <s v=""/>
    <n v="0"/>
    <m/>
    <m/>
    <n v="5980"/>
    <n v="1"/>
    <s v="kieső"/>
    <s v="nem"/>
    <s v=""/>
    <x v="1"/>
  </r>
  <r>
    <n v="515559800005"/>
    <n v="515559800005"/>
    <n v="515559800088"/>
    <n v="5980"/>
    <s v="Bp. Keleti"/>
    <d v="2018-09-07T00:00:00"/>
    <d v="2018-09-07T00:00:00"/>
    <x v="9"/>
    <e v="#N/A"/>
    <s v="hangosítás kiépítés (fix beépítésű mikrofonnal)"/>
    <n v="1"/>
    <n v="1"/>
    <n v="2000000"/>
    <m/>
    <m/>
    <m/>
    <n v="2000000"/>
    <m/>
    <d v="2018-11-06T00:00:00"/>
    <n v="2018"/>
    <n v="11"/>
    <s v=""/>
    <s v=""/>
    <s v=""/>
    <n v="2000000"/>
    <m/>
    <m/>
    <n v="5980"/>
    <n v="1"/>
    <s v="kieső"/>
    <s v="nem"/>
    <s v=""/>
    <x v="1"/>
  </r>
  <r>
    <n v="515559800005"/>
    <n v="515559800005"/>
    <n v="515559800088"/>
    <n v="5980"/>
    <s v="Bp. Keleti"/>
    <d v="2018-09-07T00:00:00"/>
    <d v="2018-09-07T00:00:00"/>
    <x v="43"/>
    <e v="#N/A"/>
    <s v="ágybetét csere"/>
    <n v="1"/>
    <n v="1"/>
    <n v="5000000"/>
    <m/>
    <m/>
    <n v="5000000"/>
    <m/>
    <m/>
    <d v="2018-11-06T00:00:00"/>
    <n v="2018"/>
    <n v="11"/>
    <s v=""/>
    <s v=""/>
    <s v=""/>
    <n v="5000000"/>
    <m/>
    <m/>
    <n v="5980"/>
    <n v="1"/>
    <s v="kieső"/>
    <s v="nem"/>
    <s v=""/>
    <x v="0"/>
  </r>
  <r>
    <n v="515559800005"/>
    <n v="515559800005"/>
    <n v="515559800088"/>
    <n v="5980"/>
    <s v="Bp. Keleti"/>
    <d v="2018-09-07T00:00:00"/>
    <d v="2018-09-07T00:00:00"/>
    <x v="44"/>
    <e v="#N/A"/>
    <s v="ülés áthúzás"/>
    <n v="1"/>
    <n v="1"/>
    <n v="5000000"/>
    <m/>
    <m/>
    <n v="5000000"/>
    <m/>
    <m/>
    <d v="2018-11-06T00:00:00"/>
    <n v="2018"/>
    <n v="11"/>
    <s v=""/>
    <s v=""/>
    <s v=""/>
    <n v="5000000"/>
    <m/>
    <m/>
    <n v="5980"/>
    <n v="1"/>
    <s v="kieső"/>
    <s v="nem"/>
    <s v=""/>
    <x v="0"/>
  </r>
  <r>
    <n v="515559800013"/>
    <n v="515559800013"/>
    <n v="515559800013"/>
    <n v="5980"/>
    <s v="Bp. Keleti"/>
    <d v="2018-10-11T00:00:00"/>
    <d v="2018-10-11T00:00:00"/>
    <x v="6"/>
    <s v="P80115"/>
    <s v="UIC csere, zöldhurok"/>
    <n v="0"/>
    <n v="0"/>
    <n v="2781500"/>
    <m/>
    <n v="0"/>
    <m/>
    <n v="0"/>
    <m/>
    <d v="2018-12-10T00:00:00"/>
    <n v="2018"/>
    <n v="12"/>
    <n v="14000000"/>
    <n v="151184"/>
    <n v="5848816"/>
    <n v="20000000"/>
    <m/>
    <m/>
    <n v="5980"/>
    <s v=""/>
    <s v=""/>
    <s v="igen"/>
    <n v="12000000"/>
    <x v="1"/>
  </r>
  <r>
    <n v="515559800013"/>
    <n v="515559800013"/>
    <n v="515559800013"/>
    <n v="5980"/>
    <s v="Bp. Keleti"/>
    <d v="2018-10-11T00:00:00"/>
    <d v="2018-10-11T00:00:00"/>
    <x v="42"/>
    <s v="P48103"/>
    <s v="ajtóvezérlés átalakítás"/>
    <n v="1"/>
    <n v="0"/>
    <n v="1391600"/>
    <m/>
    <n v="7"/>
    <m/>
    <n v="0"/>
    <m/>
    <d v="2018-12-10T00:00:00"/>
    <n v="2018"/>
    <n v="12"/>
    <s v=""/>
    <s v=""/>
    <s v=""/>
    <n v="0"/>
    <m/>
    <m/>
    <n v="5980"/>
    <s v=""/>
    <s v=""/>
    <s v="nem"/>
    <s v=""/>
    <x v="1"/>
  </r>
  <r>
    <n v="515559800013"/>
    <n v="515559800013"/>
    <n v="515559800013"/>
    <n v="5980"/>
    <s v="Bp. Keleti"/>
    <d v="2018-10-11T00:00:00"/>
    <d v="2018-10-11T00:00:00"/>
    <x v="8"/>
    <e v="#N/A"/>
    <s v="UIC kábel"/>
    <n v="1"/>
    <n v="0"/>
    <s v="x"/>
    <m/>
    <m/>
    <m/>
    <n v="0"/>
    <m/>
    <d v="2018-12-10T00:00:00"/>
    <n v="2018"/>
    <n v="12"/>
    <s v=""/>
    <s v=""/>
    <s v=""/>
    <n v="0"/>
    <m/>
    <m/>
    <n v="5980"/>
    <s v=""/>
    <s v=""/>
    <s v="nem"/>
    <s v=""/>
    <x v="1"/>
  </r>
  <r>
    <n v="515559800013"/>
    <n v="515559800013"/>
    <n v="515559800013"/>
    <n v="5980"/>
    <s v="Bp. Keleti"/>
    <d v="2018-10-11T00:00:00"/>
    <d v="2018-10-11T00:00:00"/>
    <x v="9"/>
    <e v="#N/A"/>
    <s v="hangosítás kiépítés (fix beépítésű mikrofonnal)"/>
    <n v="1"/>
    <n v="1"/>
    <n v="2000000"/>
    <m/>
    <m/>
    <m/>
    <n v="2000000"/>
    <m/>
    <d v="2018-12-10T00:00:00"/>
    <n v="2018"/>
    <n v="12"/>
    <s v=""/>
    <s v=""/>
    <s v=""/>
    <n v="2000000"/>
    <m/>
    <m/>
    <n v="5980"/>
    <s v=""/>
    <s v=""/>
    <s v="nem"/>
    <s v=""/>
    <x v="1"/>
  </r>
  <r>
    <n v="515559800013"/>
    <n v="515559800013"/>
    <n v="515559800013"/>
    <n v="5980"/>
    <s v="Bp. Keleti"/>
    <d v="2018-10-11T00:00:00"/>
    <d v="2018-10-11T00:00:00"/>
    <x v="43"/>
    <e v="#N/A"/>
    <s v="ágybetét csere"/>
    <n v="1"/>
    <n v="1"/>
    <n v="5000000"/>
    <m/>
    <m/>
    <n v="5000000"/>
    <m/>
    <m/>
    <d v="2018-12-10T00:00:00"/>
    <n v="2018"/>
    <n v="12"/>
    <s v=""/>
    <s v=""/>
    <s v=""/>
    <n v="5000000"/>
    <m/>
    <m/>
    <n v="5980"/>
    <s v=""/>
    <s v=""/>
    <s v="nem"/>
    <s v=""/>
    <x v="0"/>
  </r>
  <r>
    <n v="515559800013"/>
    <n v="515559800013"/>
    <n v="515559800013"/>
    <n v="5980"/>
    <s v="Bp. Keleti"/>
    <d v="2018-10-11T00:00:00"/>
    <d v="2018-10-11T00:00:00"/>
    <x v="44"/>
    <e v="#N/A"/>
    <s v="ülés áthúzás"/>
    <n v="1"/>
    <n v="1"/>
    <n v="5000000"/>
    <m/>
    <m/>
    <n v="5000000"/>
    <m/>
    <m/>
    <d v="2018-12-10T00:00:00"/>
    <n v="2018"/>
    <n v="12"/>
    <s v=""/>
    <s v=""/>
    <s v=""/>
    <n v="5000000"/>
    <m/>
    <m/>
    <n v="5980"/>
    <s v=""/>
    <s v=""/>
    <s v="nem"/>
    <s v=""/>
    <x v="0"/>
  </r>
  <r>
    <n v="515559800021"/>
    <n v="515559800021"/>
    <n v="515559800021"/>
    <n v="5980"/>
    <s v="Bp. Keleti"/>
    <d v="2018-09-07T00:00:00"/>
    <d v="2018-09-07T00:00:00"/>
    <x v="6"/>
    <s v="P80115"/>
    <s v="UIC csere, zöldhurok"/>
    <n v="0"/>
    <n v="0"/>
    <n v="2781500"/>
    <m/>
    <n v="0"/>
    <m/>
    <n v="0"/>
    <m/>
    <d v="2018-11-06T00:00:00"/>
    <n v="2018"/>
    <n v="11"/>
    <n v="14000000"/>
    <n v="151184"/>
    <n v="5848816"/>
    <n v="20000000"/>
    <m/>
    <m/>
    <n v="5980"/>
    <s v=""/>
    <s v="kieső"/>
    <s v="igen"/>
    <n v="13391600"/>
    <x v="1"/>
  </r>
  <r>
    <n v="515559800021"/>
    <n v="515559800021"/>
    <n v="515559800021"/>
    <n v="5980"/>
    <s v="Bp. Keleti"/>
    <d v="2018-09-07T00:00:00"/>
    <d v="2018-09-07T00:00:00"/>
    <x v="42"/>
    <s v="P48103"/>
    <s v="ajtóvezérlés átalakítás"/>
    <n v="1"/>
    <n v="1"/>
    <n v="1391600"/>
    <m/>
    <n v="7"/>
    <m/>
    <n v="1391600"/>
    <m/>
    <d v="2018-11-06T00:00:00"/>
    <n v="2018"/>
    <n v="11"/>
    <s v=""/>
    <s v=""/>
    <s v=""/>
    <n v="1391600"/>
    <m/>
    <m/>
    <n v="5980"/>
    <s v=""/>
    <s v="kieső"/>
    <s v="nem"/>
    <s v=""/>
    <x v="1"/>
  </r>
  <r>
    <n v="515559800021"/>
    <n v="515559800021"/>
    <n v="515559800021"/>
    <n v="5980"/>
    <s v="Bp. Keleti"/>
    <d v="2018-09-07T00:00:00"/>
    <d v="2018-09-07T00:00:00"/>
    <x v="8"/>
    <e v="#N/A"/>
    <s v="UIC kábel"/>
    <n v="1"/>
    <n v="0"/>
    <s v="x"/>
    <m/>
    <m/>
    <m/>
    <n v="0"/>
    <m/>
    <d v="2018-11-06T00:00:00"/>
    <n v="2018"/>
    <n v="11"/>
    <s v=""/>
    <s v=""/>
    <s v=""/>
    <n v="0"/>
    <m/>
    <m/>
    <n v="5980"/>
    <s v=""/>
    <s v="kieső"/>
    <s v="nem"/>
    <s v=""/>
    <x v="1"/>
  </r>
  <r>
    <n v="515559800021"/>
    <n v="515559800021"/>
    <n v="515559800021"/>
    <n v="5980"/>
    <s v="Bp. Keleti"/>
    <d v="2018-09-07T00:00:00"/>
    <d v="2018-09-07T00:00:00"/>
    <x v="9"/>
    <e v="#N/A"/>
    <s v="hangosítás kiépítés (fix beépítésű mikrofonnal)"/>
    <n v="1"/>
    <n v="1"/>
    <n v="2000000"/>
    <m/>
    <m/>
    <m/>
    <n v="2000000"/>
    <m/>
    <d v="2018-11-06T00:00:00"/>
    <n v="2018"/>
    <n v="11"/>
    <s v=""/>
    <s v=""/>
    <s v=""/>
    <n v="2000000"/>
    <m/>
    <m/>
    <n v="5980"/>
    <s v=""/>
    <s v="kieső"/>
    <s v="nem"/>
    <s v=""/>
    <x v="1"/>
  </r>
  <r>
    <n v="515559800021"/>
    <n v="515559800021"/>
    <n v="515559800021"/>
    <n v="5980"/>
    <s v="Bp. Keleti"/>
    <d v="2018-09-07T00:00:00"/>
    <d v="2018-09-07T00:00:00"/>
    <x v="43"/>
    <e v="#N/A"/>
    <s v="ágybetét csere"/>
    <n v="1"/>
    <n v="1"/>
    <n v="5000000"/>
    <m/>
    <m/>
    <n v="5000000"/>
    <m/>
    <m/>
    <d v="2018-11-06T00:00:00"/>
    <n v="2018"/>
    <n v="11"/>
    <s v=""/>
    <s v=""/>
    <s v=""/>
    <n v="5000000"/>
    <m/>
    <m/>
    <n v="5980"/>
    <s v=""/>
    <s v="kieső"/>
    <s v="nem"/>
    <s v=""/>
    <x v="0"/>
  </r>
  <r>
    <n v="515559800021"/>
    <n v="515559800021"/>
    <n v="515559800021"/>
    <n v="5980"/>
    <s v="Bp. Keleti"/>
    <d v="2018-09-07T00:00:00"/>
    <d v="2018-09-07T00:00:00"/>
    <x v="44"/>
    <e v="#N/A"/>
    <s v="ülés áthúzás"/>
    <n v="1"/>
    <n v="1"/>
    <n v="5000000"/>
    <m/>
    <m/>
    <n v="5000000"/>
    <m/>
    <m/>
    <d v="2018-11-06T00:00:00"/>
    <n v="2018"/>
    <n v="11"/>
    <s v=""/>
    <s v=""/>
    <s v=""/>
    <n v="5000000"/>
    <m/>
    <m/>
    <n v="5980"/>
    <s v=""/>
    <s v="kieső"/>
    <s v="nem"/>
    <s v=""/>
    <x v="0"/>
  </r>
  <r>
    <n v="515559800039"/>
    <n v="515559800039"/>
    <n v="515559800039"/>
    <n v="5980"/>
    <s v="Bp. Keleti"/>
    <d v="2018-12-26T00:00:00"/>
    <d v="2018-12-26T00:00:00"/>
    <x v="6"/>
    <s v="P80115"/>
    <s v="UIC csere, zöldhurok"/>
    <n v="0"/>
    <n v="0"/>
    <n v="2781500"/>
    <m/>
    <n v="0"/>
    <m/>
    <n v="0"/>
    <m/>
    <d v="2019-02-24T00:00:00"/>
    <n v="2019"/>
    <n v="2"/>
    <n v="14000000"/>
    <n v="151184"/>
    <n v="5848816"/>
    <n v="20000000"/>
    <m/>
    <m/>
    <n v="5980"/>
    <s v=""/>
    <s v="kieső"/>
    <s v="igen"/>
    <n v="13391600"/>
    <x v="1"/>
  </r>
  <r>
    <n v="515559800039"/>
    <n v="515559800039"/>
    <n v="515559800039"/>
    <n v="5980"/>
    <s v="Bp. Keleti"/>
    <d v="2018-12-26T00:00:00"/>
    <d v="2018-12-26T00:00:00"/>
    <x v="42"/>
    <s v="P48103"/>
    <s v="ajtóvezérlés átalakítás"/>
    <n v="1"/>
    <n v="1"/>
    <n v="1391600"/>
    <m/>
    <n v="7"/>
    <m/>
    <n v="1391600"/>
    <m/>
    <d v="2019-02-24T00:00:00"/>
    <n v="2019"/>
    <n v="2"/>
    <s v=""/>
    <s v=""/>
    <s v=""/>
    <n v="1391600"/>
    <m/>
    <m/>
    <n v="5980"/>
    <s v=""/>
    <s v="kieső"/>
    <s v="nem"/>
    <s v=""/>
    <x v="1"/>
  </r>
  <r>
    <n v="515559800039"/>
    <n v="515559800039"/>
    <n v="515559800039"/>
    <n v="5980"/>
    <s v="Bp. Keleti"/>
    <d v="2018-12-26T00:00:00"/>
    <d v="2018-12-26T00:00:00"/>
    <x v="8"/>
    <e v="#N/A"/>
    <s v="UIC kábel"/>
    <n v="1"/>
    <n v="0"/>
    <s v="x"/>
    <m/>
    <m/>
    <m/>
    <n v="0"/>
    <m/>
    <d v="2019-02-24T00:00:00"/>
    <n v="2019"/>
    <n v="2"/>
    <s v=""/>
    <s v=""/>
    <s v=""/>
    <n v="0"/>
    <m/>
    <m/>
    <n v="5980"/>
    <s v=""/>
    <s v="kieső"/>
    <s v="nem"/>
    <s v=""/>
    <x v="1"/>
  </r>
  <r>
    <n v="515559800039"/>
    <n v="515559800039"/>
    <n v="515559800039"/>
    <n v="5980"/>
    <s v="Bp. Keleti"/>
    <d v="2018-12-26T00:00:00"/>
    <d v="2018-12-26T00:00:00"/>
    <x v="9"/>
    <e v="#N/A"/>
    <s v="hangosítás kiépítés (fix beépítésű mikrofonnal)"/>
    <n v="1"/>
    <n v="1"/>
    <n v="2000000"/>
    <m/>
    <m/>
    <m/>
    <n v="2000000"/>
    <m/>
    <d v="2019-02-24T00:00:00"/>
    <n v="2019"/>
    <n v="2"/>
    <s v=""/>
    <s v=""/>
    <s v=""/>
    <n v="2000000"/>
    <m/>
    <m/>
    <n v="5980"/>
    <s v=""/>
    <s v="kieső"/>
    <s v="nem"/>
    <s v=""/>
    <x v="1"/>
  </r>
  <r>
    <n v="515559800039"/>
    <n v="515559800039"/>
    <n v="515559800039"/>
    <n v="5980"/>
    <s v="Bp. Keleti"/>
    <d v="2018-12-26T00:00:00"/>
    <d v="2018-12-26T00:00:00"/>
    <x v="43"/>
    <e v="#N/A"/>
    <s v="ágybetét csere"/>
    <n v="1"/>
    <n v="1"/>
    <n v="5000000"/>
    <m/>
    <m/>
    <n v="5000000"/>
    <m/>
    <m/>
    <d v="2019-02-24T00:00:00"/>
    <n v="2019"/>
    <n v="2"/>
    <s v=""/>
    <s v=""/>
    <s v=""/>
    <n v="5000000"/>
    <m/>
    <m/>
    <n v="5980"/>
    <s v=""/>
    <s v="kieső"/>
    <s v="nem"/>
    <s v=""/>
    <x v="0"/>
  </r>
  <r>
    <n v="515559800039"/>
    <n v="515559800039"/>
    <n v="515559800039"/>
    <n v="5980"/>
    <s v="Bp. Keleti"/>
    <d v="2018-12-26T00:00:00"/>
    <d v="2018-12-26T00:00:00"/>
    <x v="44"/>
    <e v="#N/A"/>
    <s v="ülés áthúzás"/>
    <n v="1"/>
    <n v="1"/>
    <n v="5000000"/>
    <m/>
    <m/>
    <n v="5000000"/>
    <m/>
    <m/>
    <d v="2019-02-24T00:00:00"/>
    <n v="2019"/>
    <n v="2"/>
    <s v=""/>
    <s v=""/>
    <s v=""/>
    <n v="5000000"/>
    <m/>
    <m/>
    <n v="5980"/>
    <s v=""/>
    <s v="kieső"/>
    <s v="nem"/>
    <s v=""/>
    <x v="0"/>
  </r>
  <r>
    <n v="515559800047"/>
    <n v="515559800047"/>
    <n v="515559800047"/>
    <n v="5980"/>
    <s v="Bp. Keleti"/>
    <d v="2019-01-24T00:00:00"/>
    <d v="2019-01-24T00:00:00"/>
    <x v="6"/>
    <s v="P80115"/>
    <s v="UIC csere, zöldhurok"/>
    <n v="0"/>
    <n v="0"/>
    <n v="2781500"/>
    <m/>
    <n v="0"/>
    <m/>
    <n v="0"/>
    <m/>
    <d v="2019-03-25T00:00:00"/>
    <n v="2019"/>
    <n v="3"/>
    <n v="14000000"/>
    <n v="151184"/>
    <n v="5848816"/>
    <n v="20000000"/>
    <m/>
    <m/>
    <n v="5980"/>
    <s v=""/>
    <s v="kieső"/>
    <s v="igen"/>
    <n v="12000000"/>
    <x v="1"/>
  </r>
  <r>
    <n v="515559800047"/>
    <n v="515559800047"/>
    <n v="515559800047"/>
    <n v="5980"/>
    <s v="Bp. Keleti"/>
    <d v="2019-01-24T00:00:00"/>
    <d v="2019-01-24T00:00:00"/>
    <x v="42"/>
    <s v="P48103"/>
    <s v="ajtóvezérlés átalakítás"/>
    <n v="1"/>
    <n v="0"/>
    <n v="1391600"/>
    <m/>
    <n v="7"/>
    <m/>
    <n v="0"/>
    <m/>
    <d v="2019-03-25T00:00:00"/>
    <n v="2019"/>
    <n v="3"/>
    <s v=""/>
    <s v=""/>
    <s v=""/>
    <n v="0"/>
    <m/>
    <m/>
    <n v="5980"/>
    <s v=""/>
    <s v="kieső"/>
    <s v="nem"/>
    <s v=""/>
    <x v="1"/>
  </r>
  <r>
    <n v="515559800047"/>
    <n v="515559800047"/>
    <n v="515559800047"/>
    <n v="5980"/>
    <s v="Bp. Keleti"/>
    <d v="2019-01-24T00:00:00"/>
    <d v="2019-01-24T00:00:00"/>
    <x v="8"/>
    <e v="#N/A"/>
    <s v="UIC kábel"/>
    <n v="1"/>
    <n v="0"/>
    <s v="x"/>
    <m/>
    <m/>
    <m/>
    <n v="0"/>
    <m/>
    <d v="2019-03-25T00:00:00"/>
    <n v="2019"/>
    <n v="3"/>
    <s v=""/>
    <s v=""/>
    <s v=""/>
    <n v="0"/>
    <m/>
    <m/>
    <n v="5980"/>
    <s v=""/>
    <s v="kieső"/>
    <s v="nem"/>
    <s v=""/>
    <x v="1"/>
  </r>
  <r>
    <n v="515559800047"/>
    <n v="515559800047"/>
    <n v="515559800047"/>
    <n v="5980"/>
    <s v="Bp. Keleti"/>
    <d v="2019-01-24T00:00:00"/>
    <d v="2019-01-24T00:00:00"/>
    <x v="9"/>
    <e v="#N/A"/>
    <s v="hangosítás kiépítés (fix beépítésű mikrofonnal)"/>
    <n v="1"/>
    <n v="1"/>
    <n v="2000000"/>
    <m/>
    <m/>
    <m/>
    <n v="2000000"/>
    <m/>
    <d v="2019-03-25T00:00:00"/>
    <n v="2019"/>
    <n v="3"/>
    <s v=""/>
    <s v=""/>
    <s v=""/>
    <n v="2000000"/>
    <m/>
    <m/>
    <n v="5980"/>
    <s v=""/>
    <s v="kieső"/>
    <s v="nem"/>
    <s v=""/>
    <x v="1"/>
  </r>
  <r>
    <n v="515559800047"/>
    <n v="515559800047"/>
    <n v="515559800047"/>
    <n v="5980"/>
    <s v="Bp. Keleti"/>
    <d v="2019-01-24T00:00:00"/>
    <d v="2019-01-24T00:00:00"/>
    <x v="43"/>
    <e v="#N/A"/>
    <s v="ágybetét csere"/>
    <n v="1"/>
    <n v="1"/>
    <n v="5000000"/>
    <m/>
    <m/>
    <n v="5000000"/>
    <m/>
    <m/>
    <d v="2019-03-25T00:00:00"/>
    <n v="2019"/>
    <n v="3"/>
    <s v=""/>
    <s v=""/>
    <s v=""/>
    <n v="5000000"/>
    <m/>
    <m/>
    <n v="5980"/>
    <s v=""/>
    <s v="kieső"/>
    <s v="nem"/>
    <s v=""/>
    <x v="0"/>
  </r>
  <r>
    <n v="515559800047"/>
    <n v="515559800047"/>
    <n v="515559800047"/>
    <n v="5980"/>
    <s v="Bp. Keleti"/>
    <d v="2019-01-24T00:00:00"/>
    <d v="2019-01-24T00:00:00"/>
    <x v="44"/>
    <e v="#N/A"/>
    <s v="ülés áthúzás"/>
    <n v="1"/>
    <n v="1"/>
    <n v="5000000"/>
    <m/>
    <m/>
    <n v="5000000"/>
    <m/>
    <m/>
    <d v="2019-03-25T00:00:00"/>
    <n v="2019"/>
    <n v="3"/>
    <s v=""/>
    <s v=""/>
    <s v=""/>
    <n v="5000000"/>
    <m/>
    <m/>
    <n v="5980"/>
    <s v=""/>
    <s v="kieső"/>
    <s v="nem"/>
    <s v=""/>
    <x v="0"/>
  </r>
  <r>
    <n v="515559800054"/>
    <n v="515559800054"/>
    <n v="515559800054"/>
    <n v="5980"/>
    <s v="Bp. Keleti"/>
    <d v="2018-10-18T00:00:00"/>
    <d v="2018-10-18T00:00:00"/>
    <x v="6"/>
    <s v="P80115"/>
    <s v="UIC csere, zöldhurok"/>
    <n v="0"/>
    <n v="0"/>
    <n v="2781500"/>
    <m/>
    <n v="0"/>
    <m/>
    <n v="0"/>
    <m/>
    <d v="2018-12-17T00:00:00"/>
    <n v="2018"/>
    <n v="12"/>
    <n v="14000000"/>
    <n v="151184"/>
    <n v="5848816"/>
    <n v="20000000"/>
    <m/>
    <m/>
    <n v="5980"/>
    <s v=""/>
    <s v=""/>
    <s v="igen"/>
    <n v="12000000"/>
    <x v="1"/>
  </r>
  <r>
    <n v="515559800054"/>
    <n v="515559800054"/>
    <n v="515559800054"/>
    <n v="5980"/>
    <s v="Bp. Keleti"/>
    <d v="2018-10-18T00:00:00"/>
    <d v="2018-10-18T00:00:00"/>
    <x v="42"/>
    <s v="P48103"/>
    <s v="ajtóvezérlés átalakítás"/>
    <n v="1"/>
    <n v="0"/>
    <n v="1391600"/>
    <m/>
    <n v="7"/>
    <m/>
    <n v="0"/>
    <m/>
    <d v="2018-12-17T00:00:00"/>
    <n v="2018"/>
    <n v="12"/>
    <s v=""/>
    <s v=""/>
    <s v=""/>
    <n v="0"/>
    <m/>
    <m/>
    <n v="5980"/>
    <s v=""/>
    <s v=""/>
    <s v="nem"/>
    <s v=""/>
    <x v="1"/>
  </r>
  <r>
    <n v="515559800054"/>
    <n v="515559800054"/>
    <n v="515559800054"/>
    <n v="5980"/>
    <s v="Bp. Keleti"/>
    <d v="2018-10-18T00:00:00"/>
    <d v="2018-10-18T00:00:00"/>
    <x v="8"/>
    <e v="#N/A"/>
    <s v="UIC kábel"/>
    <n v="1"/>
    <n v="0"/>
    <s v="x"/>
    <m/>
    <m/>
    <m/>
    <n v="0"/>
    <m/>
    <d v="2018-12-17T00:00:00"/>
    <n v="2018"/>
    <n v="12"/>
    <s v=""/>
    <s v=""/>
    <s v=""/>
    <n v="0"/>
    <m/>
    <m/>
    <n v="5980"/>
    <s v=""/>
    <s v=""/>
    <s v="nem"/>
    <s v=""/>
    <x v="1"/>
  </r>
  <r>
    <n v="515559800054"/>
    <n v="515559800054"/>
    <n v="515559800054"/>
    <n v="5980"/>
    <s v="Bp. Keleti"/>
    <d v="2018-10-18T00:00:00"/>
    <d v="2018-10-18T00:00:00"/>
    <x v="9"/>
    <e v="#N/A"/>
    <s v="hangosítás kiépítés (fix beépítésű mikrofonnal)"/>
    <n v="1"/>
    <n v="1"/>
    <n v="2000000"/>
    <m/>
    <m/>
    <m/>
    <n v="2000000"/>
    <m/>
    <d v="2018-12-17T00:00:00"/>
    <n v="2018"/>
    <n v="12"/>
    <s v=""/>
    <s v=""/>
    <s v=""/>
    <n v="2000000"/>
    <m/>
    <m/>
    <n v="5980"/>
    <s v=""/>
    <s v=""/>
    <s v="nem"/>
    <s v=""/>
    <x v="1"/>
  </r>
  <r>
    <n v="515559800054"/>
    <n v="515559800054"/>
    <n v="515559800054"/>
    <n v="5980"/>
    <s v="Bp. Keleti"/>
    <d v="2018-10-18T00:00:00"/>
    <d v="2018-10-18T00:00:00"/>
    <x v="43"/>
    <e v="#N/A"/>
    <s v="ágybetét csere"/>
    <n v="1"/>
    <n v="1"/>
    <n v="5000000"/>
    <m/>
    <m/>
    <n v="5000000"/>
    <m/>
    <m/>
    <d v="2018-12-17T00:00:00"/>
    <n v="2018"/>
    <n v="12"/>
    <s v=""/>
    <s v=""/>
    <s v=""/>
    <n v="5000000"/>
    <m/>
    <m/>
    <n v="5980"/>
    <s v=""/>
    <s v=""/>
    <s v="nem"/>
    <s v=""/>
    <x v="0"/>
  </r>
  <r>
    <n v="515559800054"/>
    <n v="515559800054"/>
    <n v="515559800054"/>
    <n v="5980"/>
    <s v="Bp. Keleti"/>
    <d v="2018-10-18T00:00:00"/>
    <d v="2018-10-18T00:00:00"/>
    <x v="44"/>
    <e v="#N/A"/>
    <s v="ülés áthúzás"/>
    <n v="1"/>
    <n v="1"/>
    <n v="5000000"/>
    <m/>
    <m/>
    <n v="5000000"/>
    <m/>
    <m/>
    <d v="2018-12-17T00:00:00"/>
    <n v="2018"/>
    <n v="12"/>
    <s v=""/>
    <s v=""/>
    <s v=""/>
    <n v="5000000"/>
    <m/>
    <m/>
    <n v="5980"/>
    <s v=""/>
    <s v=""/>
    <s v="nem"/>
    <s v=""/>
    <x v="0"/>
  </r>
  <r>
    <n v="515559800062"/>
    <n v="515559800062"/>
    <n v="515559800062"/>
    <n v="5980"/>
    <s v="Bp. Keleti"/>
    <d v="2018-12-09T00:00:00"/>
    <d v="2018-12-09T00:00:00"/>
    <x v="6"/>
    <s v="P80115"/>
    <s v="UIC csere, zöldhurok"/>
    <n v="0"/>
    <n v="0"/>
    <n v="2781500"/>
    <m/>
    <n v="0"/>
    <m/>
    <n v="0"/>
    <m/>
    <d v="2019-02-07T00:00:00"/>
    <n v="2019"/>
    <n v="2"/>
    <n v="14000000"/>
    <n v="151184"/>
    <n v="5848816"/>
    <n v="20000000"/>
    <m/>
    <m/>
    <n v="5980"/>
    <s v=""/>
    <s v=""/>
    <s v="igen"/>
    <n v="12000000"/>
    <x v="1"/>
  </r>
  <r>
    <n v="515559800062"/>
    <n v="515559800062"/>
    <n v="515559800062"/>
    <n v="5980"/>
    <s v="Bp. Keleti"/>
    <d v="2018-12-09T00:00:00"/>
    <d v="2018-12-09T00:00:00"/>
    <x v="42"/>
    <s v="P48103"/>
    <s v="ajtóvezérlés átalakítás"/>
    <n v="1"/>
    <n v="0"/>
    <n v="1391600"/>
    <m/>
    <n v="7"/>
    <m/>
    <n v="0"/>
    <m/>
    <d v="2019-02-07T00:00:00"/>
    <n v="2019"/>
    <n v="2"/>
    <s v=""/>
    <s v=""/>
    <s v=""/>
    <n v="0"/>
    <m/>
    <m/>
    <n v="5980"/>
    <s v=""/>
    <s v=""/>
    <s v="nem"/>
    <s v=""/>
    <x v="1"/>
  </r>
  <r>
    <n v="515559800062"/>
    <n v="515559800062"/>
    <n v="515559800062"/>
    <n v="5980"/>
    <s v="Bp. Keleti"/>
    <d v="2018-12-09T00:00:00"/>
    <d v="2018-12-09T00:00:00"/>
    <x v="8"/>
    <e v="#N/A"/>
    <s v="UIC kábel"/>
    <n v="1"/>
    <n v="0"/>
    <s v="x"/>
    <m/>
    <m/>
    <m/>
    <n v="0"/>
    <m/>
    <d v="2019-02-07T00:00:00"/>
    <n v="2019"/>
    <n v="2"/>
    <s v=""/>
    <s v=""/>
    <s v=""/>
    <n v="0"/>
    <m/>
    <m/>
    <n v="5980"/>
    <s v=""/>
    <s v=""/>
    <s v="nem"/>
    <s v=""/>
    <x v="1"/>
  </r>
  <r>
    <n v="515559800062"/>
    <n v="515559800062"/>
    <n v="515559800062"/>
    <n v="5980"/>
    <s v="Bp. Keleti"/>
    <d v="2018-12-09T00:00:00"/>
    <d v="2018-12-09T00:00:00"/>
    <x v="9"/>
    <e v="#N/A"/>
    <s v="hangosítás kiépítés (fix beépítésű mikrofonnal)"/>
    <n v="1"/>
    <n v="1"/>
    <n v="2000000"/>
    <m/>
    <m/>
    <m/>
    <n v="2000000"/>
    <m/>
    <d v="2019-02-07T00:00:00"/>
    <n v="2019"/>
    <n v="2"/>
    <s v=""/>
    <s v=""/>
    <s v=""/>
    <n v="2000000"/>
    <m/>
    <m/>
    <n v="5980"/>
    <s v=""/>
    <s v=""/>
    <s v="nem"/>
    <s v=""/>
    <x v="1"/>
  </r>
  <r>
    <n v="515559800062"/>
    <n v="515559800062"/>
    <n v="515559800062"/>
    <n v="5980"/>
    <s v="Bp. Keleti"/>
    <d v="2018-12-09T00:00:00"/>
    <d v="2018-12-09T00:00:00"/>
    <x v="43"/>
    <e v="#N/A"/>
    <s v="ágybetét csere"/>
    <n v="1"/>
    <n v="1"/>
    <n v="5000000"/>
    <m/>
    <m/>
    <n v="5000000"/>
    <m/>
    <m/>
    <d v="2019-02-07T00:00:00"/>
    <n v="2019"/>
    <n v="2"/>
    <s v=""/>
    <s v=""/>
    <s v=""/>
    <n v="5000000"/>
    <m/>
    <m/>
    <n v="5980"/>
    <s v=""/>
    <s v=""/>
    <s v="nem"/>
    <s v=""/>
    <x v="0"/>
  </r>
  <r>
    <n v="515559800062"/>
    <n v="515559800062"/>
    <n v="515559800062"/>
    <n v="5980"/>
    <s v="Bp. Keleti"/>
    <d v="2018-12-09T00:00:00"/>
    <d v="2018-12-09T00:00:00"/>
    <x v="44"/>
    <e v="#N/A"/>
    <s v="ülés áthúzás"/>
    <n v="1"/>
    <n v="1"/>
    <n v="5000000"/>
    <m/>
    <m/>
    <n v="5000000"/>
    <m/>
    <m/>
    <d v="2019-02-07T00:00:00"/>
    <n v="2019"/>
    <n v="2"/>
    <s v=""/>
    <s v=""/>
    <s v=""/>
    <n v="5000000"/>
    <m/>
    <m/>
    <n v="5980"/>
    <s v=""/>
    <s v=""/>
    <s v="nem"/>
    <s v=""/>
    <x v="0"/>
  </r>
  <r>
    <n v="515559800070"/>
    <n v="515559800070"/>
    <n v="515559800070"/>
    <n v="5980"/>
    <s v="Bp. Keleti"/>
    <d v="2018-12-21T00:00:00"/>
    <d v="2018-12-21T00:00:00"/>
    <x v="6"/>
    <s v="P80115"/>
    <s v="UIC csere, zöldhurok"/>
    <n v="0"/>
    <n v="0"/>
    <n v="2781500"/>
    <m/>
    <n v="0"/>
    <m/>
    <n v="0"/>
    <m/>
    <d v="2019-02-19T00:00:00"/>
    <n v="2019"/>
    <n v="2"/>
    <n v="14000000"/>
    <n v="151184"/>
    <n v="5848816"/>
    <n v="20000000"/>
    <m/>
    <m/>
    <n v="5980"/>
    <s v=""/>
    <s v=""/>
    <s v="igen"/>
    <n v="12000000"/>
    <x v="1"/>
  </r>
  <r>
    <n v="515559800070"/>
    <n v="515559800070"/>
    <n v="515559800070"/>
    <n v="5980"/>
    <s v="Bp. Keleti"/>
    <d v="2018-12-21T00:00:00"/>
    <d v="2018-12-21T00:00:00"/>
    <x v="42"/>
    <s v="P48103"/>
    <s v="ajtóvezérlés átalakítás"/>
    <n v="1"/>
    <n v="0"/>
    <n v="1391600"/>
    <m/>
    <n v="7"/>
    <m/>
    <n v="0"/>
    <m/>
    <d v="2019-02-19T00:00:00"/>
    <n v="2019"/>
    <n v="2"/>
    <s v=""/>
    <s v=""/>
    <s v=""/>
    <n v="0"/>
    <m/>
    <m/>
    <n v="5980"/>
    <s v=""/>
    <s v=""/>
    <s v="nem"/>
    <s v=""/>
    <x v="1"/>
  </r>
  <r>
    <n v="515559800070"/>
    <n v="515559800070"/>
    <n v="515559800070"/>
    <n v="5980"/>
    <s v="Bp. Keleti"/>
    <d v="2018-12-21T00:00:00"/>
    <d v="2018-12-21T00:00:00"/>
    <x v="8"/>
    <e v="#N/A"/>
    <s v="UIC kábel"/>
    <n v="1"/>
    <n v="0"/>
    <s v="x"/>
    <m/>
    <m/>
    <m/>
    <n v="0"/>
    <m/>
    <d v="2019-02-19T00:00:00"/>
    <n v="2019"/>
    <n v="2"/>
    <s v=""/>
    <s v=""/>
    <s v=""/>
    <n v="0"/>
    <m/>
    <m/>
    <n v="5980"/>
    <s v=""/>
    <s v=""/>
    <s v="nem"/>
    <s v=""/>
    <x v="1"/>
  </r>
  <r>
    <n v="515559800070"/>
    <n v="515559800070"/>
    <n v="515559800070"/>
    <n v="5980"/>
    <s v="Bp. Keleti"/>
    <d v="2018-12-21T00:00:00"/>
    <d v="2018-12-21T00:00:00"/>
    <x v="9"/>
    <e v="#N/A"/>
    <s v="hangosítás kiépítés (fix beépítésű mikrofonnal)"/>
    <n v="1"/>
    <n v="1"/>
    <n v="2000000"/>
    <m/>
    <m/>
    <m/>
    <n v="2000000"/>
    <m/>
    <d v="2019-02-19T00:00:00"/>
    <n v="2019"/>
    <n v="2"/>
    <s v=""/>
    <s v=""/>
    <s v=""/>
    <n v="2000000"/>
    <m/>
    <m/>
    <n v="5980"/>
    <s v=""/>
    <s v=""/>
    <s v="nem"/>
    <s v=""/>
    <x v="1"/>
  </r>
  <r>
    <n v="515559800070"/>
    <n v="515559800070"/>
    <n v="515559800070"/>
    <n v="5980"/>
    <s v="Bp. Keleti"/>
    <d v="2018-12-21T00:00:00"/>
    <d v="2018-12-21T00:00:00"/>
    <x v="43"/>
    <e v="#N/A"/>
    <s v="ágybetét csere"/>
    <n v="1"/>
    <n v="1"/>
    <n v="5000000"/>
    <m/>
    <m/>
    <n v="5000000"/>
    <m/>
    <m/>
    <d v="2019-02-19T00:00:00"/>
    <n v="2019"/>
    <n v="2"/>
    <s v=""/>
    <s v=""/>
    <s v=""/>
    <n v="5000000"/>
    <m/>
    <m/>
    <n v="5980"/>
    <s v=""/>
    <s v=""/>
    <s v="nem"/>
    <s v=""/>
    <x v="0"/>
  </r>
  <r>
    <n v="515559800070"/>
    <n v="515559800070"/>
    <n v="515559800070"/>
    <n v="5980"/>
    <s v="Bp. Keleti"/>
    <d v="2018-12-21T00:00:00"/>
    <d v="2018-12-21T00:00:00"/>
    <x v="44"/>
    <e v="#N/A"/>
    <s v="ülés áthúzás"/>
    <n v="1"/>
    <n v="1"/>
    <n v="5000000"/>
    <m/>
    <m/>
    <n v="5000000"/>
    <m/>
    <m/>
    <d v="2019-02-19T00:00:00"/>
    <n v="2019"/>
    <n v="2"/>
    <s v=""/>
    <s v=""/>
    <s v=""/>
    <n v="5000000"/>
    <m/>
    <m/>
    <n v="5980"/>
    <s v=""/>
    <s v=""/>
    <s v="nem"/>
    <s v=""/>
    <x v="0"/>
  </r>
  <r>
    <n v="515570800026"/>
    <n v="515570800026"/>
    <n v="515570800026"/>
    <n v="7080"/>
    <s v="Bp. Keleti"/>
    <d v="2018-11-19T00:00:00"/>
    <d v="2018-11-19T00:00:00"/>
    <x v="6"/>
    <s v="P80115"/>
    <s v="UIC csere, zöldhurok"/>
    <n v="0"/>
    <n v="0"/>
    <n v="2781500"/>
    <m/>
    <n v="0"/>
    <m/>
    <n v="0"/>
    <m/>
    <d v="2019-01-18T00:00:00"/>
    <n v="2019"/>
    <n v="1"/>
    <n v="13262700"/>
    <n v="164222"/>
    <n v="3835778"/>
    <n v="17262700"/>
    <m/>
    <m/>
    <n v="7080"/>
    <n v="1"/>
    <s v="kieső"/>
    <s v="igen"/>
    <n v="12000000"/>
    <x v="1"/>
  </r>
  <r>
    <n v="515570800026"/>
    <n v="515570800026"/>
    <n v="515570800026"/>
    <n v="7080"/>
    <s v="Bp. Keleti"/>
    <d v="2018-11-19T00:00:00"/>
    <d v="2018-11-19T00:00:00"/>
    <x v="45"/>
    <s v="P48105"/>
    <s v="pneumatikus ajtózárás kiépítése"/>
    <n v="1"/>
    <n v="0"/>
    <n v="1085700"/>
    <m/>
    <n v="14"/>
    <m/>
    <n v="0"/>
    <m/>
    <d v="2019-01-18T00:00:00"/>
    <n v="2019"/>
    <n v="1"/>
    <s v=""/>
    <s v=""/>
    <s v=""/>
    <n v="0"/>
    <m/>
    <m/>
    <n v="7080"/>
    <n v="1"/>
    <s v="kieső"/>
    <s v="nem"/>
    <s v=""/>
    <x v="1"/>
  </r>
  <r>
    <n v="515570800026"/>
    <n v="515570800026"/>
    <n v="515570800026"/>
    <n v="7080"/>
    <s v="Bp. Keleti"/>
    <d v="2018-11-19T00:00:00"/>
    <d v="2018-11-19T00:00:00"/>
    <x v="8"/>
    <e v="#N/A"/>
    <s v="UIC kábel"/>
    <n v="1"/>
    <n v="0"/>
    <s v="x"/>
    <m/>
    <m/>
    <m/>
    <n v="0"/>
    <m/>
    <d v="2019-01-18T00:00:00"/>
    <n v="2019"/>
    <n v="1"/>
    <s v=""/>
    <s v=""/>
    <s v=""/>
    <n v="0"/>
    <m/>
    <m/>
    <n v="7080"/>
    <n v="1"/>
    <s v="kieső"/>
    <s v="nem"/>
    <s v=""/>
    <x v="1"/>
  </r>
  <r>
    <n v="515570800026"/>
    <n v="515570800026"/>
    <n v="515570800026"/>
    <n v="7080"/>
    <s v="Bp. Keleti"/>
    <d v="2018-11-19T00:00:00"/>
    <d v="2018-11-19T00:00:00"/>
    <x v="9"/>
    <e v="#N/A"/>
    <s v="hangosítás kiépítés (fix beépítésű mikrofonnal)"/>
    <n v="1"/>
    <n v="1"/>
    <n v="2000000"/>
    <m/>
    <m/>
    <m/>
    <n v="2000000"/>
    <m/>
    <d v="2019-01-18T00:00:00"/>
    <n v="2019"/>
    <n v="1"/>
    <s v=""/>
    <s v=""/>
    <s v=""/>
    <n v="2000000"/>
    <m/>
    <m/>
    <n v="7080"/>
    <n v="1"/>
    <s v="kieső"/>
    <s v="nem"/>
    <s v=""/>
    <x v="1"/>
  </r>
  <r>
    <n v="515570800026"/>
    <n v="515570800026"/>
    <n v="515570800026"/>
    <n v="7080"/>
    <s v="Bp. Keleti"/>
    <d v="2018-11-19T00:00:00"/>
    <d v="2018-11-19T00:00:00"/>
    <x v="43"/>
    <e v="#N/A"/>
    <s v="ágybetét csere"/>
    <n v="1"/>
    <n v="1"/>
    <n v="5000000"/>
    <m/>
    <m/>
    <n v="5000000"/>
    <m/>
    <m/>
    <d v="2019-01-18T00:00:00"/>
    <n v="2019"/>
    <n v="1"/>
    <s v=""/>
    <s v=""/>
    <s v=""/>
    <n v="5000000"/>
    <m/>
    <m/>
    <n v="7080"/>
    <n v="1"/>
    <s v="kieső"/>
    <s v="nem"/>
    <s v=""/>
    <x v="0"/>
  </r>
  <r>
    <n v="515570800026"/>
    <n v="515570800026"/>
    <n v="515570800026"/>
    <n v="7080"/>
    <s v="Bp. Keleti"/>
    <d v="2018-11-19T00:00:00"/>
    <d v="2018-11-19T00:00:00"/>
    <x v="44"/>
    <e v="#N/A"/>
    <s v="ülés áthúzás"/>
    <n v="1"/>
    <n v="1"/>
    <n v="5000000"/>
    <m/>
    <m/>
    <n v="5000000"/>
    <m/>
    <m/>
    <d v="2019-01-18T00:00:00"/>
    <n v="2019"/>
    <n v="1"/>
    <s v=""/>
    <s v=""/>
    <s v=""/>
    <n v="5000000"/>
    <m/>
    <m/>
    <n v="7080"/>
    <n v="1"/>
    <s v="kieső"/>
    <s v="nem"/>
    <s v=""/>
    <x v="0"/>
  </r>
  <r>
    <n v="515570800034"/>
    <n v="515570800034"/>
    <n v="515570800034"/>
    <n v="7080"/>
    <s v="Bp. Keleti"/>
    <d v="2018-09-24T00:00:00"/>
    <d v="2018-09-24T00:00:00"/>
    <x v="6"/>
    <s v="P80115"/>
    <s v="UIC csere, zöldhurok"/>
    <n v="0"/>
    <n v="0"/>
    <n v="2781500"/>
    <m/>
    <n v="0"/>
    <m/>
    <n v="0"/>
    <m/>
    <d v="2018-11-23T00:00:00"/>
    <n v="2018"/>
    <n v="11"/>
    <n v="13262700"/>
    <n v="164222"/>
    <n v="3835778"/>
    <n v="17262700"/>
    <m/>
    <m/>
    <n v="7080"/>
    <s v=""/>
    <s v="kieső"/>
    <s v="igen"/>
    <n v="12000000"/>
    <x v="1"/>
  </r>
  <r>
    <n v="515570800034"/>
    <n v="515570800034"/>
    <n v="515570800034"/>
    <n v="7080"/>
    <s v="Bp. Keleti"/>
    <d v="2018-09-24T00:00:00"/>
    <d v="2018-09-24T00:00:00"/>
    <x v="45"/>
    <s v="P48105"/>
    <s v="pneumatikus ajtózárás kiépítése"/>
    <n v="1"/>
    <n v="0"/>
    <n v="1085700"/>
    <m/>
    <n v="14"/>
    <m/>
    <n v="0"/>
    <m/>
    <d v="2018-11-23T00:00:00"/>
    <n v="2018"/>
    <n v="11"/>
    <s v=""/>
    <s v=""/>
    <s v=""/>
    <n v="0"/>
    <m/>
    <m/>
    <n v="7080"/>
    <s v=""/>
    <s v="kieső"/>
    <s v="nem"/>
    <s v=""/>
    <x v="1"/>
  </r>
  <r>
    <n v="515570800034"/>
    <n v="515570800034"/>
    <n v="515570800034"/>
    <n v="7080"/>
    <s v="Bp. Keleti"/>
    <d v="2018-09-24T00:00:00"/>
    <d v="2018-09-24T00:00:00"/>
    <x v="8"/>
    <e v="#N/A"/>
    <s v="UIC kábel"/>
    <n v="1"/>
    <n v="0"/>
    <s v="x"/>
    <m/>
    <m/>
    <m/>
    <n v="0"/>
    <m/>
    <d v="2018-11-23T00:00:00"/>
    <n v="2018"/>
    <n v="11"/>
    <s v=""/>
    <s v=""/>
    <s v=""/>
    <n v="0"/>
    <m/>
    <m/>
    <n v="7080"/>
    <s v=""/>
    <s v="kieső"/>
    <s v="nem"/>
    <s v=""/>
    <x v="1"/>
  </r>
  <r>
    <n v="515570800034"/>
    <n v="515570800034"/>
    <n v="515570800034"/>
    <n v="7080"/>
    <s v="Bp. Keleti"/>
    <d v="2018-09-24T00:00:00"/>
    <d v="2018-09-24T00:00:00"/>
    <x v="9"/>
    <e v="#N/A"/>
    <s v="hangosítás kiépítés (fix beépítésű mikrofonnal)"/>
    <n v="1"/>
    <n v="1"/>
    <n v="2000000"/>
    <m/>
    <m/>
    <m/>
    <n v="2000000"/>
    <m/>
    <d v="2018-11-23T00:00:00"/>
    <n v="2018"/>
    <n v="11"/>
    <s v=""/>
    <s v=""/>
    <s v=""/>
    <n v="2000000"/>
    <m/>
    <m/>
    <n v="7080"/>
    <s v=""/>
    <s v="kieső"/>
    <s v="nem"/>
    <s v=""/>
    <x v="1"/>
  </r>
  <r>
    <n v="515570800034"/>
    <n v="515570800034"/>
    <n v="515570800034"/>
    <n v="7080"/>
    <s v="Bp. Keleti"/>
    <d v="2018-09-24T00:00:00"/>
    <d v="2018-09-24T00:00:00"/>
    <x v="43"/>
    <e v="#N/A"/>
    <s v="ágybetét csere"/>
    <n v="1"/>
    <n v="1"/>
    <n v="5000000"/>
    <m/>
    <m/>
    <n v="5000000"/>
    <m/>
    <m/>
    <d v="2018-11-23T00:00:00"/>
    <n v="2018"/>
    <n v="11"/>
    <s v=""/>
    <s v=""/>
    <s v=""/>
    <n v="5000000"/>
    <m/>
    <m/>
    <n v="7080"/>
    <s v=""/>
    <s v="kieső"/>
    <s v="nem"/>
    <s v=""/>
    <x v="0"/>
  </r>
  <r>
    <n v="515570800034"/>
    <n v="515570800034"/>
    <n v="515570800034"/>
    <n v="7080"/>
    <s v="Bp. Keleti"/>
    <d v="2018-09-24T00:00:00"/>
    <d v="2018-09-24T00:00:00"/>
    <x v="44"/>
    <e v="#N/A"/>
    <s v="ülés áthúzás"/>
    <n v="1"/>
    <n v="1"/>
    <n v="5000000"/>
    <m/>
    <m/>
    <n v="5000000"/>
    <m/>
    <m/>
    <d v="2018-11-23T00:00:00"/>
    <n v="2018"/>
    <n v="11"/>
    <s v=""/>
    <s v=""/>
    <s v=""/>
    <n v="5000000"/>
    <m/>
    <m/>
    <n v="7080"/>
    <s v=""/>
    <s v="kieső"/>
    <s v="nem"/>
    <s v=""/>
    <x v="0"/>
  </r>
  <r>
    <n v="515570800042"/>
    <n v="515570800042"/>
    <n v="515570800042"/>
    <n v="7080"/>
    <s v="Bp. Keleti"/>
    <d v="2018-07-25T00:00:00"/>
    <d v="2018-07-25T00:00:00"/>
    <x v="6"/>
    <s v="P80115"/>
    <s v="UIC csere, zöldhurok"/>
    <n v="0"/>
    <n v="0"/>
    <n v="2781500"/>
    <m/>
    <n v="0"/>
    <m/>
    <n v="0"/>
    <m/>
    <d v="2018-09-23T00:00:00"/>
    <n v="2018"/>
    <n v="9"/>
    <n v="13262700"/>
    <n v="164222"/>
    <n v="3835778"/>
    <n v="17262700"/>
    <m/>
    <m/>
    <n v="7080"/>
    <s v=""/>
    <s v="kieső"/>
    <s v="igen"/>
    <n v="13085700"/>
    <x v="1"/>
  </r>
  <r>
    <n v="515570800042"/>
    <n v="515570800042"/>
    <n v="515570800042"/>
    <n v="7080"/>
    <s v="Bp. Keleti"/>
    <d v="2018-07-25T00:00:00"/>
    <d v="2018-07-25T00:00:00"/>
    <x v="45"/>
    <s v="P48105"/>
    <s v="pneumatikus ajtózárás kiépítése"/>
    <n v="1"/>
    <n v="1"/>
    <n v="1085700"/>
    <m/>
    <n v="14"/>
    <m/>
    <n v="1085700"/>
    <m/>
    <d v="2018-09-23T00:00:00"/>
    <n v="2018"/>
    <n v="9"/>
    <s v=""/>
    <s v=""/>
    <s v=""/>
    <n v="1085700"/>
    <m/>
    <m/>
    <n v="7080"/>
    <s v=""/>
    <s v="kieső"/>
    <s v="nem"/>
    <s v=""/>
    <x v="1"/>
  </r>
  <r>
    <n v="515570800042"/>
    <n v="515570800042"/>
    <n v="515570800042"/>
    <n v="7080"/>
    <s v="Bp. Keleti"/>
    <d v="2018-07-25T00:00:00"/>
    <d v="2018-07-25T00:00:00"/>
    <x v="8"/>
    <e v="#N/A"/>
    <s v="UIC kábel"/>
    <n v="1"/>
    <n v="0"/>
    <s v="x"/>
    <m/>
    <m/>
    <m/>
    <n v="0"/>
    <m/>
    <d v="2018-09-23T00:00:00"/>
    <n v="2018"/>
    <n v="9"/>
    <s v=""/>
    <s v=""/>
    <s v=""/>
    <n v="0"/>
    <m/>
    <m/>
    <n v="7080"/>
    <s v=""/>
    <s v="kieső"/>
    <s v="nem"/>
    <s v=""/>
    <x v="1"/>
  </r>
  <r>
    <n v="515570800042"/>
    <n v="515570800042"/>
    <n v="515570800042"/>
    <n v="7080"/>
    <s v="Bp. Keleti"/>
    <d v="2018-07-25T00:00:00"/>
    <d v="2018-07-25T00:00:00"/>
    <x v="9"/>
    <e v="#N/A"/>
    <s v="hangosítás kiépítés (fix beépítésű mikrofonnal)"/>
    <n v="1"/>
    <n v="1"/>
    <n v="2000000"/>
    <m/>
    <m/>
    <m/>
    <n v="2000000"/>
    <m/>
    <d v="2018-09-23T00:00:00"/>
    <n v="2018"/>
    <n v="9"/>
    <s v=""/>
    <s v=""/>
    <s v=""/>
    <n v="2000000"/>
    <m/>
    <m/>
    <n v="7080"/>
    <s v=""/>
    <s v="kieső"/>
    <s v="nem"/>
    <s v=""/>
    <x v="1"/>
  </r>
  <r>
    <n v="515570800042"/>
    <n v="515570800042"/>
    <n v="515570800042"/>
    <n v="7080"/>
    <s v="Bp. Keleti"/>
    <d v="2018-07-25T00:00:00"/>
    <d v="2018-07-25T00:00:00"/>
    <x v="43"/>
    <e v="#N/A"/>
    <s v="ágybetét csere"/>
    <n v="1"/>
    <n v="1"/>
    <n v="5000000"/>
    <m/>
    <m/>
    <n v="5000000"/>
    <m/>
    <m/>
    <d v="2018-09-23T00:00:00"/>
    <n v="2018"/>
    <n v="9"/>
    <s v=""/>
    <s v=""/>
    <s v=""/>
    <n v="5000000"/>
    <m/>
    <m/>
    <n v="7080"/>
    <s v=""/>
    <s v="kieső"/>
    <s v="nem"/>
    <s v=""/>
    <x v="0"/>
  </r>
  <r>
    <n v="515570800042"/>
    <n v="515570800042"/>
    <n v="515570800042"/>
    <n v="7080"/>
    <s v="Bp. Keleti"/>
    <d v="2018-07-25T00:00:00"/>
    <d v="2018-07-25T00:00:00"/>
    <x v="44"/>
    <e v="#N/A"/>
    <s v="ülés áthúzás"/>
    <n v="1"/>
    <n v="1"/>
    <n v="5000000"/>
    <m/>
    <m/>
    <n v="5000000"/>
    <m/>
    <m/>
    <d v="2018-09-23T00:00:00"/>
    <n v="2018"/>
    <n v="9"/>
    <s v=""/>
    <s v=""/>
    <s v=""/>
    <n v="5000000"/>
    <m/>
    <m/>
    <n v="7080"/>
    <s v=""/>
    <s v="kieső"/>
    <s v="nem"/>
    <s v=""/>
    <x v="0"/>
  </r>
  <r>
    <n v="515570800075"/>
    <n v="515570800075"/>
    <n v="515570800075"/>
    <n v="7080"/>
    <s v="Bp. Keleti"/>
    <d v="2018-09-20T00:00:00"/>
    <d v="2018-09-20T00:00:00"/>
    <x v="6"/>
    <s v="P80115"/>
    <s v="UIC csere, zöldhurok"/>
    <n v="0"/>
    <n v="0"/>
    <n v="2781500"/>
    <m/>
    <n v="0"/>
    <m/>
    <n v="0"/>
    <m/>
    <d v="2018-11-19T00:00:00"/>
    <n v="2018"/>
    <n v="11"/>
    <n v="13262700"/>
    <n v="164222"/>
    <n v="3835778"/>
    <n v="17262700"/>
    <m/>
    <m/>
    <n v="7080"/>
    <s v=""/>
    <s v="kieső"/>
    <s v="igen"/>
    <n v="13085700"/>
    <x v="1"/>
  </r>
  <r>
    <n v="515570800075"/>
    <n v="515570800075"/>
    <n v="515570800075"/>
    <n v="7080"/>
    <s v="Bp. Keleti"/>
    <d v="2018-09-20T00:00:00"/>
    <d v="2018-09-20T00:00:00"/>
    <x v="45"/>
    <s v="P48105"/>
    <s v="pneumatikus ajtózárás kiépítése"/>
    <n v="1"/>
    <n v="1"/>
    <n v="1085700"/>
    <m/>
    <n v="14"/>
    <m/>
    <n v="1085700"/>
    <m/>
    <d v="2018-11-19T00:00:00"/>
    <n v="2018"/>
    <n v="11"/>
    <s v=""/>
    <s v=""/>
    <s v=""/>
    <n v="1085700"/>
    <m/>
    <m/>
    <n v="7080"/>
    <s v=""/>
    <s v="kieső"/>
    <s v="nem"/>
    <s v=""/>
    <x v="1"/>
  </r>
  <r>
    <n v="515570800075"/>
    <n v="515570800075"/>
    <n v="515570800075"/>
    <n v="7080"/>
    <s v="Bp. Keleti"/>
    <d v="2018-09-20T00:00:00"/>
    <d v="2018-09-20T00:00:00"/>
    <x v="8"/>
    <e v="#N/A"/>
    <s v="UIC kábel"/>
    <n v="1"/>
    <n v="0"/>
    <s v="x"/>
    <m/>
    <m/>
    <m/>
    <n v="0"/>
    <m/>
    <d v="2018-11-19T00:00:00"/>
    <n v="2018"/>
    <n v="11"/>
    <s v=""/>
    <s v=""/>
    <s v=""/>
    <n v="0"/>
    <m/>
    <m/>
    <n v="7080"/>
    <s v=""/>
    <s v="kieső"/>
    <s v="nem"/>
    <s v=""/>
    <x v="1"/>
  </r>
  <r>
    <n v="515570800075"/>
    <n v="515570800075"/>
    <n v="515570800075"/>
    <n v="7080"/>
    <s v="Bp. Keleti"/>
    <d v="2018-09-20T00:00:00"/>
    <d v="2018-09-20T00:00:00"/>
    <x v="9"/>
    <e v="#N/A"/>
    <s v="hangosítás kiépítés (fix beépítésű mikrofonnal)"/>
    <n v="1"/>
    <n v="1"/>
    <n v="2000000"/>
    <m/>
    <m/>
    <m/>
    <n v="2000000"/>
    <m/>
    <d v="2018-11-19T00:00:00"/>
    <n v="2018"/>
    <n v="11"/>
    <s v=""/>
    <s v=""/>
    <s v=""/>
    <n v="2000000"/>
    <m/>
    <m/>
    <n v="7080"/>
    <s v=""/>
    <s v="kieső"/>
    <s v="nem"/>
    <s v=""/>
    <x v="1"/>
  </r>
  <r>
    <n v="515570800075"/>
    <n v="515570800075"/>
    <n v="515570800075"/>
    <n v="7080"/>
    <s v="Bp. Keleti"/>
    <d v="2018-09-20T00:00:00"/>
    <d v="2018-09-20T00:00:00"/>
    <x v="43"/>
    <e v="#N/A"/>
    <s v="ágybetét csere"/>
    <n v="1"/>
    <n v="1"/>
    <n v="5000000"/>
    <m/>
    <m/>
    <n v="5000000"/>
    <m/>
    <m/>
    <d v="2018-11-19T00:00:00"/>
    <n v="2018"/>
    <n v="11"/>
    <s v=""/>
    <s v=""/>
    <s v=""/>
    <n v="5000000"/>
    <m/>
    <m/>
    <n v="7080"/>
    <s v=""/>
    <s v="kieső"/>
    <s v="nem"/>
    <s v=""/>
    <x v="0"/>
  </r>
  <r>
    <n v="515570800075"/>
    <n v="515570800075"/>
    <n v="515570800075"/>
    <n v="7080"/>
    <s v="Bp. Keleti"/>
    <d v="2018-09-20T00:00:00"/>
    <d v="2018-09-20T00:00:00"/>
    <x v="44"/>
    <e v="#N/A"/>
    <s v="ülés áthúzás"/>
    <n v="1"/>
    <n v="1"/>
    <n v="5000000"/>
    <m/>
    <m/>
    <n v="5000000"/>
    <m/>
    <m/>
    <d v="2018-11-19T00:00:00"/>
    <n v="2018"/>
    <n v="11"/>
    <s v=""/>
    <s v=""/>
    <s v=""/>
    <n v="5000000"/>
    <m/>
    <m/>
    <n v="7080"/>
    <s v=""/>
    <s v="kieső"/>
    <s v="nem"/>
    <s v=""/>
    <x v="0"/>
  </r>
  <r>
    <n v="515570800083"/>
    <n v="515570800083"/>
    <n v="515570800083"/>
    <n v="7080"/>
    <s v="Bp. Keleti"/>
    <d v="2019-01-24T00:00:00"/>
    <d v="2019-01-24T00:00:00"/>
    <x v="6"/>
    <s v="P80115"/>
    <s v="UIC csere, zöldhurok"/>
    <n v="0"/>
    <n v="0"/>
    <n v="2781500"/>
    <m/>
    <n v="0"/>
    <m/>
    <n v="0"/>
    <m/>
    <d v="2019-03-25T00:00:00"/>
    <n v="2019"/>
    <n v="3"/>
    <n v="13262700"/>
    <n v="164222"/>
    <n v="3835778"/>
    <n v="17262700"/>
    <m/>
    <m/>
    <n v="7080"/>
    <s v=""/>
    <s v="kieső"/>
    <s v="igen"/>
    <n v="12000000"/>
    <x v="1"/>
  </r>
  <r>
    <n v="515570800083"/>
    <n v="515570800083"/>
    <n v="515570800083"/>
    <n v="7080"/>
    <s v="Bp. Keleti"/>
    <d v="2019-01-24T00:00:00"/>
    <d v="2019-01-24T00:00:00"/>
    <x v="45"/>
    <s v="P48105"/>
    <s v="pneumatikus ajtózárás kiépítése"/>
    <n v="1"/>
    <n v="0"/>
    <n v="1085700"/>
    <m/>
    <n v="14"/>
    <m/>
    <n v="0"/>
    <m/>
    <d v="2019-03-25T00:00:00"/>
    <n v="2019"/>
    <n v="3"/>
    <s v=""/>
    <s v=""/>
    <s v=""/>
    <n v="0"/>
    <m/>
    <m/>
    <n v="7080"/>
    <s v=""/>
    <s v="kieső"/>
    <s v="nem"/>
    <s v=""/>
    <x v="1"/>
  </r>
  <r>
    <n v="515570800083"/>
    <n v="515570800083"/>
    <n v="515570800083"/>
    <n v="7080"/>
    <s v="Bp. Keleti"/>
    <d v="2019-01-24T00:00:00"/>
    <d v="2019-01-24T00:00:00"/>
    <x v="8"/>
    <e v="#N/A"/>
    <s v="UIC kábel"/>
    <n v="1"/>
    <n v="0"/>
    <s v="x"/>
    <m/>
    <m/>
    <m/>
    <n v="0"/>
    <m/>
    <d v="2019-03-25T00:00:00"/>
    <n v="2019"/>
    <n v="3"/>
    <s v=""/>
    <s v=""/>
    <s v=""/>
    <n v="0"/>
    <m/>
    <m/>
    <n v="7080"/>
    <s v=""/>
    <s v="kieső"/>
    <s v="nem"/>
    <s v=""/>
    <x v="1"/>
  </r>
  <r>
    <n v="515570800083"/>
    <n v="515570800083"/>
    <n v="515570800083"/>
    <n v="7080"/>
    <s v="Bp. Keleti"/>
    <d v="2019-01-24T00:00:00"/>
    <d v="2019-01-24T00:00:00"/>
    <x v="9"/>
    <e v="#N/A"/>
    <s v="hangosítás kiépítés (fix beépítésű mikrofonnal)"/>
    <n v="1"/>
    <n v="1"/>
    <n v="2000000"/>
    <m/>
    <m/>
    <m/>
    <n v="2000000"/>
    <m/>
    <d v="2019-03-25T00:00:00"/>
    <n v="2019"/>
    <n v="3"/>
    <s v=""/>
    <s v=""/>
    <s v=""/>
    <n v="2000000"/>
    <m/>
    <m/>
    <n v="7080"/>
    <s v=""/>
    <s v="kieső"/>
    <s v="nem"/>
    <s v=""/>
    <x v="1"/>
  </r>
  <r>
    <n v="515570800083"/>
    <n v="515570800083"/>
    <n v="515570800083"/>
    <n v="7080"/>
    <s v="Bp. Keleti"/>
    <d v="2019-01-24T00:00:00"/>
    <d v="2019-01-24T00:00:00"/>
    <x v="43"/>
    <e v="#N/A"/>
    <s v="ágybetét csere"/>
    <n v="1"/>
    <n v="1"/>
    <n v="5000000"/>
    <m/>
    <m/>
    <n v="5000000"/>
    <m/>
    <m/>
    <d v="2019-03-25T00:00:00"/>
    <n v="2019"/>
    <n v="3"/>
    <s v=""/>
    <s v=""/>
    <s v=""/>
    <n v="5000000"/>
    <m/>
    <m/>
    <n v="7080"/>
    <s v=""/>
    <s v="kieső"/>
    <s v="nem"/>
    <s v=""/>
    <x v="0"/>
  </r>
  <r>
    <n v="515570800083"/>
    <n v="515570800083"/>
    <n v="515570800083"/>
    <n v="7080"/>
    <s v="Bp. Keleti"/>
    <d v="2019-01-24T00:00:00"/>
    <d v="2019-01-24T00:00:00"/>
    <x v="44"/>
    <e v="#N/A"/>
    <s v="ülés áthúzás"/>
    <n v="1"/>
    <n v="1"/>
    <n v="5000000"/>
    <m/>
    <m/>
    <n v="5000000"/>
    <m/>
    <m/>
    <d v="2019-03-25T00:00:00"/>
    <n v="2019"/>
    <n v="3"/>
    <s v=""/>
    <s v=""/>
    <s v=""/>
    <n v="5000000"/>
    <m/>
    <m/>
    <n v="7080"/>
    <s v=""/>
    <s v="kieső"/>
    <s v="nem"/>
    <s v=""/>
    <x v="0"/>
  </r>
  <r>
    <n v="515570800109"/>
    <n v="515570800109"/>
    <n v="515570800109"/>
    <n v="7080"/>
    <s v="Bp. Keleti"/>
    <d v="2018-11-17T00:00:00"/>
    <d v="2018-11-17T00:00:00"/>
    <x v="6"/>
    <s v="P80115"/>
    <s v="UIC csere, zöldhurok"/>
    <n v="0"/>
    <n v="0"/>
    <n v="2781500"/>
    <m/>
    <n v="0"/>
    <m/>
    <n v="0"/>
    <m/>
    <d v="2019-01-16T00:00:00"/>
    <n v="2019"/>
    <n v="1"/>
    <n v="13262700"/>
    <n v="164222"/>
    <n v="3835778"/>
    <n v="17262700"/>
    <m/>
    <m/>
    <n v="7080"/>
    <s v=""/>
    <s v="kieső"/>
    <s v="igen"/>
    <n v="12000000"/>
    <x v="1"/>
  </r>
  <r>
    <n v="515570800109"/>
    <n v="515570800109"/>
    <n v="515570800109"/>
    <n v="7080"/>
    <s v="Bp. Keleti"/>
    <d v="2018-11-17T00:00:00"/>
    <d v="2018-11-17T00:00:00"/>
    <x v="45"/>
    <s v="P48105"/>
    <s v="pneumatikus ajtózárás kiépítése"/>
    <n v="1"/>
    <n v="0"/>
    <n v="1085700"/>
    <m/>
    <n v="14"/>
    <m/>
    <n v="0"/>
    <m/>
    <d v="2019-01-16T00:00:00"/>
    <n v="2019"/>
    <n v="1"/>
    <s v=""/>
    <s v=""/>
    <s v=""/>
    <n v="0"/>
    <m/>
    <m/>
    <n v="7080"/>
    <s v=""/>
    <s v="kieső"/>
    <s v="nem"/>
    <s v=""/>
    <x v="1"/>
  </r>
  <r>
    <n v="515570800109"/>
    <n v="515570800109"/>
    <n v="515570800109"/>
    <n v="7080"/>
    <s v="Bp. Keleti"/>
    <d v="2018-11-17T00:00:00"/>
    <d v="2018-11-17T00:00:00"/>
    <x v="8"/>
    <e v="#N/A"/>
    <s v="UIC kábel"/>
    <n v="1"/>
    <n v="0"/>
    <s v="x"/>
    <m/>
    <m/>
    <m/>
    <n v="0"/>
    <m/>
    <d v="2019-01-16T00:00:00"/>
    <n v="2019"/>
    <n v="1"/>
    <s v=""/>
    <s v=""/>
    <s v=""/>
    <n v="0"/>
    <m/>
    <m/>
    <n v="7080"/>
    <s v=""/>
    <s v="kieső"/>
    <s v="nem"/>
    <s v=""/>
    <x v="1"/>
  </r>
  <r>
    <n v="515570800109"/>
    <n v="515570800109"/>
    <n v="515570800109"/>
    <n v="7080"/>
    <s v="Bp. Keleti"/>
    <d v="2018-11-17T00:00:00"/>
    <d v="2018-11-17T00:00:00"/>
    <x v="9"/>
    <e v="#N/A"/>
    <s v="hangosítás kiépítés (fix beépítésű mikrofonnal)"/>
    <n v="1"/>
    <n v="1"/>
    <n v="2000000"/>
    <m/>
    <m/>
    <m/>
    <n v="2000000"/>
    <m/>
    <d v="2019-01-16T00:00:00"/>
    <n v="2019"/>
    <n v="1"/>
    <s v=""/>
    <s v=""/>
    <s v=""/>
    <n v="2000000"/>
    <m/>
    <m/>
    <n v="7080"/>
    <s v=""/>
    <s v="kieső"/>
    <s v="nem"/>
    <s v=""/>
    <x v="1"/>
  </r>
  <r>
    <n v="515570800109"/>
    <n v="515570800109"/>
    <n v="515570800109"/>
    <n v="7080"/>
    <s v="Bp. Keleti"/>
    <d v="2018-11-17T00:00:00"/>
    <d v="2018-11-17T00:00:00"/>
    <x v="43"/>
    <e v="#N/A"/>
    <s v="ágybetét csere"/>
    <n v="1"/>
    <n v="1"/>
    <n v="5000000"/>
    <m/>
    <m/>
    <n v="5000000"/>
    <m/>
    <m/>
    <d v="2019-01-16T00:00:00"/>
    <n v="2019"/>
    <n v="1"/>
    <s v=""/>
    <s v=""/>
    <s v=""/>
    <n v="5000000"/>
    <m/>
    <m/>
    <n v="7080"/>
    <s v=""/>
    <s v="kieső"/>
    <s v="nem"/>
    <s v=""/>
    <x v="0"/>
  </r>
  <r>
    <n v="515570800109"/>
    <n v="515570800109"/>
    <n v="515570800109"/>
    <n v="7080"/>
    <s v="Bp. Keleti"/>
    <d v="2018-11-17T00:00:00"/>
    <d v="2018-11-17T00:00:00"/>
    <x v="44"/>
    <e v="#N/A"/>
    <s v="ülés áthúzás"/>
    <n v="1"/>
    <n v="1"/>
    <n v="5000000"/>
    <m/>
    <m/>
    <n v="5000000"/>
    <m/>
    <m/>
    <d v="2019-01-16T00:00:00"/>
    <n v="2019"/>
    <n v="1"/>
    <s v=""/>
    <s v=""/>
    <s v=""/>
    <n v="5000000"/>
    <m/>
    <m/>
    <n v="7080"/>
    <s v=""/>
    <s v="kieső"/>
    <s v="nem"/>
    <s v=""/>
    <x v="0"/>
  </r>
  <r>
    <n v="515595800019"/>
    <n v="515595800019"/>
    <n v="505594800011"/>
    <n v="9580"/>
    <s v="Debrecen"/>
    <d v="2017-08-19T00:00:00"/>
    <s v="?"/>
    <x v="6"/>
    <s v="P80115"/>
    <s v="UIC csere, zöldhurok"/>
    <n v="1"/>
    <n v="1"/>
    <n v="2781500"/>
    <s v="Ft/kocsi"/>
    <n v="0"/>
    <m/>
    <n v="2781500"/>
    <m/>
    <d v="2018-11-30T00:00:00"/>
    <n v="2018"/>
    <n v="11"/>
    <n v="13000000"/>
    <n v="370012"/>
    <n v="5629988"/>
    <n v="21781500"/>
    <m/>
    <m/>
    <n v="9580"/>
    <n v="1"/>
    <s v=""/>
    <s v="igen"/>
    <n v="22242800"/>
    <x v="1"/>
  </r>
  <r>
    <n v="515595800019"/>
    <n v="515595800019"/>
    <n v="505594800011"/>
    <n v="9580"/>
    <s v="Debrecen"/>
    <d v="2017-08-19T00:00:00"/>
    <s v="?"/>
    <x v="40"/>
    <s v="P48104"/>
    <s v="ajtóreteszelés"/>
    <n v="1"/>
    <n v="1"/>
    <n v="2461300"/>
    <s v="Ft/kocsi"/>
    <n v="14"/>
    <m/>
    <n v="2461300"/>
    <m/>
    <d v="2018-11-30T00:00:00"/>
    <n v="2018"/>
    <n v="11"/>
    <s v=""/>
    <s v=""/>
    <s v=""/>
    <n v="2461300"/>
    <m/>
    <m/>
    <n v="9580"/>
    <n v="1"/>
    <s v=""/>
    <s v="nem"/>
    <s v=""/>
    <x v="1"/>
  </r>
  <r>
    <n v="515595800019"/>
    <n v="515595800019"/>
    <n v="505594800011"/>
    <n v="9580"/>
    <s v="Debrecen"/>
    <d v="2017-08-19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9580"/>
    <n v="1"/>
    <s v=""/>
    <s v="nem"/>
    <s v=""/>
    <x v="1"/>
  </r>
  <r>
    <n v="515595800019"/>
    <n v="515595800019"/>
    <n v="505594800011"/>
    <n v="9580"/>
    <s v="Debrecen"/>
    <d v="2017-08-19T00:00:00"/>
    <s v="?"/>
    <x v="46"/>
    <e v="#N/A"/>
    <s v="belföldiesítés és kerékpárszállító kampó beépítés"/>
    <n v="1"/>
    <n v="1"/>
    <n v="17000000"/>
    <m/>
    <m/>
    <n v="17000000"/>
    <m/>
    <m/>
    <d v="2018-11-30T00:00:00"/>
    <n v="2018"/>
    <n v="11"/>
    <s v=""/>
    <s v=""/>
    <s v=""/>
    <n v="17000000"/>
    <m/>
    <m/>
    <n v="9580"/>
    <n v="1"/>
    <s v=""/>
    <s v="nem"/>
    <s v=""/>
    <x v="0"/>
  </r>
  <r>
    <n v="515595800027"/>
    <n v="515595800027"/>
    <n v="505594800029"/>
    <n v="9580"/>
    <s v="Miskolc"/>
    <d v="2017-08-19T00:00:00"/>
    <s v="?"/>
    <x v="6"/>
    <s v="P80115"/>
    <s v="UIC csere, zöldhurok"/>
    <n v="1"/>
    <n v="1"/>
    <n v="2781500"/>
    <s v="Ft/kocsi"/>
    <n v="0"/>
    <m/>
    <n v="2781500"/>
    <m/>
    <d v="2018-11-30T00:00:00"/>
    <n v="2018"/>
    <n v="11"/>
    <n v="13000000"/>
    <n v="370012"/>
    <n v="5629988"/>
    <n v="21781500"/>
    <m/>
    <m/>
    <n v="9580"/>
    <s v=""/>
    <s v=""/>
    <s v="igen"/>
    <n v="22242800"/>
    <x v="1"/>
  </r>
  <r>
    <n v="515595800027"/>
    <n v="515595800027"/>
    <n v="505594800029"/>
    <n v="9580"/>
    <s v="Miskolc"/>
    <d v="2017-08-19T00:00:00"/>
    <s v="?"/>
    <x v="40"/>
    <s v="P48104"/>
    <s v="ajtóreteszelés"/>
    <n v="1"/>
    <n v="1"/>
    <n v="2461300"/>
    <s v="Ft/kocsi"/>
    <n v="14"/>
    <m/>
    <n v="2461300"/>
    <m/>
    <d v="2018-11-30T00:00:00"/>
    <n v="2018"/>
    <n v="11"/>
    <s v=""/>
    <s v=""/>
    <s v=""/>
    <n v="2461300"/>
    <m/>
    <m/>
    <n v="9580"/>
    <s v=""/>
    <s v=""/>
    <s v="nem"/>
    <s v=""/>
    <x v="1"/>
  </r>
  <r>
    <n v="515595800027"/>
    <n v="515595800027"/>
    <n v="505594800029"/>
    <n v="9580"/>
    <s v="Miskolc"/>
    <d v="2017-08-19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9580"/>
    <s v=""/>
    <s v=""/>
    <s v="nem"/>
    <s v=""/>
    <x v="1"/>
  </r>
  <r>
    <n v="515595800027"/>
    <n v="515595800027"/>
    <n v="505594800029"/>
    <n v="9580"/>
    <s v="Miskolc"/>
    <d v="2017-08-19T00:00:00"/>
    <s v="?"/>
    <x v="46"/>
    <e v="#N/A"/>
    <s v="belföldiesítés és kerékpárszállító kampó beépítés"/>
    <n v="1"/>
    <n v="1"/>
    <n v="17000000"/>
    <m/>
    <m/>
    <n v="17000000"/>
    <m/>
    <m/>
    <d v="2018-11-30T00:00:00"/>
    <n v="2018"/>
    <n v="11"/>
    <s v=""/>
    <s v=""/>
    <s v=""/>
    <n v="17000000"/>
    <m/>
    <m/>
    <n v="9580"/>
    <s v=""/>
    <s v=""/>
    <s v="nem"/>
    <s v=""/>
    <x v="0"/>
  </r>
  <r>
    <n v="515595800035"/>
    <n v="515595800035"/>
    <n v="505594800037"/>
    <n v="9580"/>
    <s v="Debrecen"/>
    <d v="2018-09-28T00:00:00"/>
    <d v="2018-09-28T00:00:00"/>
    <x v="6"/>
    <s v="P80115"/>
    <s v="UIC csere, zöldhurok"/>
    <n v="0"/>
    <n v="0"/>
    <n v="2781500"/>
    <s v="Ft/kocsi"/>
    <n v="0"/>
    <m/>
    <n v="0"/>
    <m/>
    <d v="2018-11-27T00:00:00"/>
    <n v="2018"/>
    <n v="11"/>
    <n v="13000000"/>
    <n v="370012"/>
    <n v="5629988"/>
    <n v="19000000"/>
    <m/>
    <m/>
    <n v="9580"/>
    <s v=""/>
    <s v=""/>
    <s v="igen"/>
    <n v="17000000"/>
    <x v="1"/>
  </r>
  <r>
    <n v="515595800035"/>
    <n v="515595800035"/>
    <n v="505594800037"/>
    <n v="9580"/>
    <s v="Debrecen"/>
    <d v="2018-09-28T00:00:00"/>
    <d v="2018-09-28T00:00:00"/>
    <x v="40"/>
    <s v="P48104"/>
    <s v="ajtóreteszelés"/>
    <n v="1"/>
    <n v="0"/>
    <n v="2461300"/>
    <s v="Ft/kocsi"/>
    <n v="14"/>
    <m/>
    <n v="0"/>
    <m/>
    <d v="2018-11-27T00:00:00"/>
    <n v="2018"/>
    <n v="11"/>
    <s v=""/>
    <s v=""/>
    <s v=""/>
    <n v="0"/>
    <m/>
    <m/>
    <n v="9580"/>
    <s v=""/>
    <s v=""/>
    <s v="nem"/>
    <s v=""/>
    <x v="1"/>
  </r>
  <r>
    <n v="515595800035"/>
    <n v="515595800035"/>
    <n v="505594800037"/>
    <n v="9580"/>
    <s v="Debrecen"/>
    <d v="2018-09-28T00:00:00"/>
    <d v="2018-09-28T00:00:00"/>
    <x v="8"/>
    <e v="#N/A"/>
    <s v="UIC kábel"/>
    <n v="1"/>
    <n v="1"/>
    <s v="x"/>
    <m/>
    <m/>
    <m/>
    <n v="0"/>
    <m/>
    <d v="2018-11-27T00:00:00"/>
    <n v="2018"/>
    <n v="11"/>
    <s v=""/>
    <s v=""/>
    <s v=""/>
    <n v="0"/>
    <m/>
    <m/>
    <n v="9580"/>
    <s v=""/>
    <s v=""/>
    <s v="nem"/>
    <s v=""/>
    <x v="1"/>
  </r>
  <r>
    <n v="515595800035"/>
    <n v="515595800035"/>
    <n v="505594800037"/>
    <n v="9580"/>
    <s v="Debrecen"/>
    <d v="2018-09-28T00:00:00"/>
    <d v="2018-09-28T00:00:00"/>
    <x v="46"/>
    <e v="#N/A"/>
    <s v="belföldiesítés és kerékpárszállító kampó beépítés"/>
    <n v="1"/>
    <n v="1"/>
    <n v="17000000"/>
    <m/>
    <m/>
    <n v="17000000"/>
    <m/>
    <m/>
    <d v="2018-11-27T00:00:00"/>
    <n v="2018"/>
    <n v="11"/>
    <s v=""/>
    <s v=""/>
    <s v=""/>
    <n v="17000000"/>
    <m/>
    <m/>
    <n v="9580"/>
    <s v=""/>
    <s v=""/>
    <s v="nem"/>
    <s v=""/>
    <x v="0"/>
  </r>
  <r>
    <n v="515595800050"/>
    <n v="515595800050"/>
    <n v="505594800052"/>
    <n v="9580"/>
    <s v="Debrecen"/>
    <d v="2018-09-06T00:00:00"/>
    <d v="2018-09-06T00:00:00"/>
    <x v="6"/>
    <s v="P80115"/>
    <s v="UIC csere, zöldhurok"/>
    <n v="0"/>
    <n v="0"/>
    <n v="2781500"/>
    <s v="Ft/kocsi"/>
    <n v="0"/>
    <m/>
    <n v="0"/>
    <m/>
    <d v="2018-11-05T00:00:00"/>
    <n v="2018"/>
    <n v="11"/>
    <n v="13000000"/>
    <n v="370012"/>
    <n v="5629988"/>
    <n v="19000000"/>
    <m/>
    <m/>
    <n v="9580"/>
    <s v=""/>
    <s v=""/>
    <s v="igen"/>
    <n v="17000000"/>
    <x v="1"/>
  </r>
  <r>
    <n v="515595800050"/>
    <n v="515595800050"/>
    <n v="505594800052"/>
    <n v="9580"/>
    <s v="Debrecen"/>
    <d v="2018-09-06T00:00:00"/>
    <d v="2018-09-06T00:00:00"/>
    <x v="40"/>
    <s v="P48104"/>
    <s v="ajtóreteszelés"/>
    <n v="1"/>
    <n v="0"/>
    <n v="2461300"/>
    <s v="Ft/kocsi"/>
    <n v="14"/>
    <m/>
    <n v="0"/>
    <m/>
    <d v="2018-11-05T00:00:00"/>
    <n v="2018"/>
    <n v="11"/>
    <s v=""/>
    <s v=""/>
    <s v=""/>
    <n v="0"/>
    <m/>
    <m/>
    <n v="9580"/>
    <s v=""/>
    <s v=""/>
    <s v="nem"/>
    <s v=""/>
    <x v="1"/>
  </r>
  <r>
    <n v="515595800050"/>
    <n v="515595800050"/>
    <n v="505594800052"/>
    <n v="9580"/>
    <s v="Debrecen"/>
    <d v="2018-09-06T00:00:00"/>
    <d v="2018-09-06T00:00:00"/>
    <x v="8"/>
    <e v="#N/A"/>
    <s v="UIC kábel"/>
    <n v="1"/>
    <n v="1"/>
    <s v="x"/>
    <m/>
    <m/>
    <m/>
    <n v="0"/>
    <m/>
    <d v="2018-11-05T00:00:00"/>
    <n v="2018"/>
    <n v="11"/>
    <s v=""/>
    <s v=""/>
    <s v=""/>
    <n v="0"/>
    <m/>
    <m/>
    <n v="9580"/>
    <s v=""/>
    <s v=""/>
    <s v="nem"/>
    <s v=""/>
    <x v="1"/>
  </r>
  <r>
    <n v="515595800050"/>
    <n v="515595800050"/>
    <n v="505594800052"/>
    <n v="9580"/>
    <s v="Debrecen"/>
    <d v="2018-09-06T00:00:00"/>
    <d v="2018-09-06T00:00:00"/>
    <x v="46"/>
    <e v="#N/A"/>
    <s v="belföldiesítés és kerékpárszállító kampó beépítés"/>
    <n v="1"/>
    <n v="1"/>
    <n v="17000000"/>
    <m/>
    <m/>
    <n v="17000000"/>
    <m/>
    <m/>
    <d v="2018-11-05T00:00:00"/>
    <n v="2018"/>
    <n v="11"/>
    <s v=""/>
    <s v=""/>
    <s v=""/>
    <n v="17000000"/>
    <m/>
    <m/>
    <n v="9580"/>
    <s v=""/>
    <s v=""/>
    <s v="nem"/>
    <s v=""/>
    <x v="0"/>
  </r>
  <r>
    <n v="515595800092"/>
    <n v="515595800092"/>
    <n v="505594800094"/>
    <n v="9580"/>
    <s v="Debrecen"/>
    <d v="2017-08-22T00:00:00"/>
    <s v="?"/>
    <x v="6"/>
    <s v="P80115"/>
    <s v="UIC csere, zöldhurok"/>
    <n v="1"/>
    <n v="1"/>
    <n v="2781500"/>
    <s v="Ft/kocsi"/>
    <n v="0"/>
    <m/>
    <n v="2781500"/>
    <m/>
    <d v="2018-11-30T00:00:00"/>
    <n v="2018"/>
    <n v="11"/>
    <n v="13000000"/>
    <n v="370012"/>
    <n v="5629988"/>
    <n v="21781500"/>
    <m/>
    <m/>
    <n v="9580"/>
    <s v=""/>
    <s v=""/>
    <s v="igen"/>
    <n v="22242800"/>
    <x v="1"/>
  </r>
  <r>
    <n v="515595800092"/>
    <n v="515595800092"/>
    <n v="505594800094"/>
    <n v="9580"/>
    <s v="Debrecen"/>
    <d v="2017-08-22T00:00:00"/>
    <s v="?"/>
    <x v="40"/>
    <s v="P48104"/>
    <s v="ajtóreteszelés"/>
    <n v="1"/>
    <n v="1"/>
    <n v="2461300"/>
    <s v="Ft/kocsi"/>
    <n v="14"/>
    <m/>
    <n v="2461300"/>
    <m/>
    <d v="2018-11-30T00:00:00"/>
    <n v="2018"/>
    <n v="11"/>
    <s v=""/>
    <s v=""/>
    <s v=""/>
    <n v="2461300"/>
    <m/>
    <m/>
    <n v="9580"/>
    <s v=""/>
    <s v=""/>
    <s v="nem"/>
    <s v=""/>
    <x v="1"/>
  </r>
  <r>
    <n v="515595800092"/>
    <n v="515595800092"/>
    <n v="505594800094"/>
    <n v="9580"/>
    <s v="Debrecen"/>
    <d v="2017-08-22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9580"/>
    <s v=""/>
    <s v=""/>
    <s v="nem"/>
    <s v=""/>
    <x v="1"/>
  </r>
  <r>
    <n v="515595800092"/>
    <n v="515595800092"/>
    <n v="505594800094"/>
    <n v="9580"/>
    <s v="Debrecen"/>
    <d v="2017-08-22T00:00:00"/>
    <s v="?"/>
    <x v="46"/>
    <e v="#N/A"/>
    <s v="belföldiesítés és kerékpárszállító kampó beépítés"/>
    <n v="1"/>
    <n v="1"/>
    <n v="17000000"/>
    <m/>
    <m/>
    <n v="17000000"/>
    <m/>
    <m/>
    <d v="2018-11-30T00:00:00"/>
    <n v="2018"/>
    <n v="11"/>
    <s v=""/>
    <s v=""/>
    <s v=""/>
    <n v="17000000"/>
    <m/>
    <m/>
    <n v="9580"/>
    <s v=""/>
    <s v=""/>
    <s v="nem"/>
    <s v=""/>
    <x v="0"/>
  </r>
  <r>
    <n v="515595800159"/>
    <n v="515595800159"/>
    <n v="505594800151"/>
    <n v="9580"/>
    <s v="Miskolc"/>
    <d v="2018-10-19T00:00:00"/>
    <d v="2018-10-19T00:00:00"/>
    <x v="6"/>
    <s v="P80115"/>
    <s v="UIC csere, zöldhurok"/>
    <n v="0"/>
    <n v="0"/>
    <n v="2781500"/>
    <s v="Ft/kocsi"/>
    <n v="0"/>
    <m/>
    <n v="0"/>
    <m/>
    <d v="2018-12-18T00:00:00"/>
    <n v="2018"/>
    <n v="12"/>
    <n v="13000000"/>
    <n v="370012"/>
    <n v="5629988"/>
    <n v="19000000"/>
    <m/>
    <m/>
    <n v="9580"/>
    <s v=""/>
    <s v=""/>
    <s v="igen"/>
    <n v="17000000"/>
    <x v="1"/>
  </r>
  <r>
    <n v="515595800159"/>
    <n v="515595800159"/>
    <n v="505594800151"/>
    <n v="9580"/>
    <s v="Miskolc"/>
    <d v="2018-10-19T00:00:00"/>
    <d v="2018-10-19T00:00:00"/>
    <x v="40"/>
    <s v="P48104"/>
    <s v="ajtóreteszelés"/>
    <n v="1"/>
    <n v="0"/>
    <n v="2461300"/>
    <s v="Ft/kocsi"/>
    <n v="14"/>
    <m/>
    <n v="0"/>
    <m/>
    <d v="2018-12-18T00:00:00"/>
    <n v="2018"/>
    <n v="12"/>
    <s v=""/>
    <s v=""/>
    <s v=""/>
    <n v="0"/>
    <m/>
    <m/>
    <n v="9580"/>
    <s v=""/>
    <s v=""/>
    <s v="nem"/>
    <s v=""/>
    <x v="1"/>
  </r>
  <r>
    <n v="515595800159"/>
    <n v="515595800159"/>
    <n v="505594800151"/>
    <n v="9580"/>
    <s v="Miskolc"/>
    <d v="2018-10-19T00:00:00"/>
    <d v="2018-10-19T00:00:00"/>
    <x v="8"/>
    <e v="#N/A"/>
    <s v="UIC kábel"/>
    <n v="1"/>
    <n v="1"/>
    <s v="x"/>
    <m/>
    <m/>
    <m/>
    <n v="0"/>
    <m/>
    <d v="2018-12-18T00:00:00"/>
    <n v="2018"/>
    <n v="12"/>
    <s v=""/>
    <s v=""/>
    <s v=""/>
    <n v="0"/>
    <m/>
    <m/>
    <n v="9580"/>
    <s v=""/>
    <s v=""/>
    <s v="nem"/>
    <s v=""/>
    <x v="1"/>
  </r>
  <r>
    <n v="515595800159"/>
    <n v="515595800159"/>
    <n v="505594800151"/>
    <n v="9580"/>
    <s v="Miskolc"/>
    <d v="2018-10-19T00:00:00"/>
    <d v="2018-10-19T00:00:00"/>
    <x v="46"/>
    <e v="#N/A"/>
    <s v="belföldiesítés és kerékpárszállító kampó beépítés"/>
    <n v="1"/>
    <n v="1"/>
    <n v="17000000"/>
    <m/>
    <m/>
    <n v="17000000"/>
    <m/>
    <m/>
    <d v="2018-12-18T00:00:00"/>
    <n v="2018"/>
    <n v="12"/>
    <s v=""/>
    <s v=""/>
    <s v=""/>
    <n v="17000000"/>
    <m/>
    <m/>
    <n v="9580"/>
    <s v=""/>
    <s v=""/>
    <s v="nem"/>
    <s v=""/>
    <x v="0"/>
  </r>
  <r>
    <n v="515595800175"/>
    <n v="515595800175"/>
    <n v="505594800177"/>
    <n v="9580"/>
    <s v="Bp. Keleti"/>
    <d v="2018-10-24T00:00:00"/>
    <d v="2018-10-24T00:00:00"/>
    <x v="6"/>
    <s v="P80115"/>
    <s v="UIC csere, zöldhurok"/>
    <n v="0"/>
    <n v="0"/>
    <n v="2781500"/>
    <s v="Ft/kocsi"/>
    <n v="0"/>
    <m/>
    <n v="0"/>
    <m/>
    <d v="2018-12-23T00:00:00"/>
    <n v="2018"/>
    <n v="12"/>
    <n v="13000000"/>
    <n v="370012"/>
    <n v="5629988"/>
    <n v="19000000"/>
    <m/>
    <m/>
    <n v="9580"/>
    <s v=""/>
    <s v=""/>
    <s v="igen"/>
    <n v="17000000"/>
    <x v="1"/>
  </r>
  <r>
    <n v="515595800175"/>
    <n v="515595800175"/>
    <n v="505594800177"/>
    <n v="9580"/>
    <s v="Bp. Keleti"/>
    <d v="2018-10-24T00:00:00"/>
    <d v="2018-10-24T00:00:00"/>
    <x v="40"/>
    <s v="P48104"/>
    <s v="ajtóreteszelés"/>
    <n v="1"/>
    <n v="0"/>
    <n v="2461300"/>
    <s v="Ft/kocsi"/>
    <n v="14"/>
    <m/>
    <n v="0"/>
    <m/>
    <d v="2018-12-23T00:00:00"/>
    <n v="2018"/>
    <n v="12"/>
    <s v=""/>
    <s v=""/>
    <s v=""/>
    <n v="0"/>
    <m/>
    <m/>
    <n v="9580"/>
    <s v=""/>
    <s v=""/>
    <s v="nem"/>
    <s v=""/>
    <x v="1"/>
  </r>
  <r>
    <n v="515595800175"/>
    <n v="515595800175"/>
    <n v="505594800177"/>
    <n v="9580"/>
    <s v="Bp. Keleti"/>
    <d v="2018-10-24T00:00:00"/>
    <d v="2018-10-24T00:00:00"/>
    <x v="8"/>
    <e v="#N/A"/>
    <s v="UIC kábel"/>
    <n v="1"/>
    <n v="1"/>
    <s v="x"/>
    <m/>
    <m/>
    <m/>
    <n v="0"/>
    <m/>
    <d v="2018-12-23T00:00:00"/>
    <n v="2018"/>
    <n v="12"/>
    <s v=""/>
    <s v=""/>
    <s v=""/>
    <n v="0"/>
    <m/>
    <m/>
    <n v="9580"/>
    <s v=""/>
    <s v=""/>
    <s v="nem"/>
    <s v=""/>
    <x v="1"/>
  </r>
  <r>
    <n v="515595800175"/>
    <n v="515595800175"/>
    <n v="505594800177"/>
    <n v="9580"/>
    <s v="Bp. Keleti"/>
    <d v="2018-10-24T00:00:00"/>
    <d v="2018-10-24T00:00:00"/>
    <x v="46"/>
    <e v="#N/A"/>
    <s v="belföldiesítés és kerékpárszállító kampó beépítés"/>
    <n v="1"/>
    <n v="1"/>
    <n v="17000000"/>
    <m/>
    <m/>
    <n v="17000000"/>
    <m/>
    <m/>
    <d v="2018-12-23T00:00:00"/>
    <n v="2018"/>
    <n v="12"/>
    <s v=""/>
    <s v=""/>
    <s v=""/>
    <n v="17000000"/>
    <m/>
    <m/>
    <n v="9580"/>
    <s v=""/>
    <s v=""/>
    <s v="nem"/>
    <s v=""/>
    <x v="0"/>
  </r>
  <r>
    <n v="515595800183"/>
    <n v="515595800183"/>
    <n v="505594800185"/>
    <n v="9580"/>
    <s v="Nagykanizsa"/>
    <d v="2017-08-23T00:00:00"/>
    <s v="?"/>
    <x v="6"/>
    <s v="P80115"/>
    <s v="UIC csere, zöldhurok"/>
    <n v="1"/>
    <n v="1"/>
    <n v="2781500"/>
    <s v="Ft/kocsi"/>
    <n v="0"/>
    <m/>
    <n v="2781500"/>
    <m/>
    <d v="2018-11-30T00:00:00"/>
    <n v="2018"/>
    <n v="11"/>
    <n v="13000000"/>
    <n v="370012"/>
    <n v="5629988"/>
    <n v="21781500"/>
    <m/>
    <m/>
    <n v="9580"/>
    <s v=""/>
    <s v=""/>
    <s v="igen"/>
    <n v="22242800"/>
    <x v="1"/>
  </r>
  <r>
    <n v="515595800183"/>
    <n v="515595800183"/>
    <n v="505594800185"/>
    <n v="9580"/>
    <s v="Nagykanizsa"/>
    <d v="2017-08-23T00:00:00"/>
    <s v="?"/>
    <x v="40"/>
    <s v="P48104"/>
    <s v="ajtóreteszelés"/>
    <n v="1"/>
    <n v="1"/>
    <n v="2461300"/>
    <s v="Ft/kocsi"/>
    <n v="14"/>
    <m/>
    <n v="2461300"/>
    <m/>
    <d v="2018-11-30T00:00:00"/>
    <n v="2018"/>
    <n v="11"/>
    <s v=""/>
    <s v=""/>
    <s v=""/>
    <n v="2461300"/>
    <m/>
    <m/>
    <n v="9580"/>
    <s v=""/>
    <s v=""/>
    <s v="nem"/>
    <s v=""/>
    <x v="1"/>
  </r>
  <r>
    <n v="515595800183"/>
    <n v="515595800183"/>
    <n v="505594800185"/>
    <n v="9580"/>
    <s v="Nagykanizsa"/>
    <d v="2017-08-23T00:00:00"/>
    <s v="?"/>
    <x v="8"/>
    <e v="#N/A"/>
    <s v="UIC kábel"/>
    <n v="1"/>
    <n v="1"/>
    <s v="x"/>
    <m/>
    <m/>
    <m/>
    <n v="0"/>
    <m/>
    <d v="2018-11-30T00:00:00"/>
    <n v="2018"/>
    <n v="11"/>
    <s v=""/>
    <s v=""/>
    <s v=""/>
    <n v="0"/>
    <m/>
    <m/>
    <n v="9580"/>
    <s v=""/>
    <s v=""/>
    <s v="nem"/>
    <s v=""/>
    <x v="1"/>
  </r>
  <r>
    <n v="515595800183"/>
    <n v="515595800183"/>
    <n v="505594800185"/>
    <n v="9580"/>
    <s v="Nagykanizsa"/>
    <d v="2017-08-23T00:00:00"/>
    <s v="?"/>
    <x v="46"/>
    <e v="#N/A"/>
    <s v="belföldiesítés és kerékpárszállító kampó beépítés"/>
    <n v="1"/>
    <n v="1"/>
    <n v="17000000"/>
    <m/>
    <m/>
    <n v="17000000"/>
    <m/>
    <m/>
    <d v="2018-11-30T00:00:00"/>
    <n v="2018"/>
    <n v="11"/>
    <s v=""/>
    <s v=""/>
    <s v=""/>
    <n v="17000000"/>
    <m/>
    <m/>
    <n v="9580"/>
    <s v=""/>
    <s v=""/>
    <s v="nem"/>
    <s v=""/>
    <x v="0"/>
  </r>
  <r>
    <n v="515595800191"/>
    <n v="515595800191"/>
    <n v="505594800193"/>
    <n v="9580"/>
    <s v="Miskolc"/>
    <d v="2018-11-16T00:00:00"/>
    <d v="2018-11-16T00:00:00"/>
    <x v="6"/>
    <s v="P80115"/>
    <s v="UIC csere, zöldhurok"/>
    <n v="0"/>
    <n v="0"/>
    <n v="2781500"/>
    <s v="Ft/kocsi"/>
    <n v="0"/>
    <m/>
    <n v="0"/>
    <m/>
    <d v="2019-01-15T00:00:00"/>
    <n v="2019"/>
    <n v="1"/>
    <n v="13000000"/>
    <n v="370012"/>
    <n v="5629988"/>
    <n v="19000000"/>
    <m/>
    <m/>
    <n v="9580"/>
    <s v=""/>
    <s v=""/>
    <s v="igen"/>
    <n v="17000000"/>
    <x v="1"/>
  </r>
  <r>
    <n v="515595800191"/>
    <n v="515595800191"/>
    <n v="505594800193"/>
    <n v="9580"/>
    <s v="Miskolc"/>
    <d v="2018-11-16T00:00:00"/>
    <d v="2018-11-16T00:00:00"/>
    <x v="40"/>
    <s v="P48104"/>
    <s v="ajtóreteszelés"/>
    <n v="1"/>
    <n v="0"/>
    <n v="2461300"/>
    <s v="Ft/kocsi"/>
    <n v="14"/>
    <m/>
    <n v="0"/>
    <m/>
    <d v="2019-01-15T00:00:00"/>
    <n v="2019"/>
    <n v="1"/>
    <s v=""/>
    <s v=""/>
    <s v=""/>
    <n v="0"/>
    <m/>
    <m/>
    <n v="9580"/>
    <s v=""/>
    <s v=""/>
    <s v="nem"/>
    <s v=""/>
    <x v="1"/>
  </r>
  <r>
    <n v="515595800191"/>
    <n v="515595800191"/>
    <n v="505594800193"/>
    <n v="9580"/>
    <s v="Miskolc"/>
    <d v="2018-11-16T00:00:00"/>
    <d v="2018-11-16T00:00:00"/>
    <x v="8"/>
    <e v="#N/A"/>
    <s v="UIC kábel"/>
    <n v="1"/>
    <n v="1"/>
    <s v="x"/>
    <m/>
    <m/>
    <m/>
    <n v="0"/>
    <m/>
    <d v="2019-01-15T00:00:00"/>
    <n v="2019"/>
    <n v="1"/>
    <s v=""/>
    <s v=""/>
    <s v=""/>
    <n v="0"/>
    <m/>
    <m/>
    <n v="9580"/>
    <s v=""/>
    <s v=""/>
    <s v="nem"/>
    <s v=""/>
    <x v="1"/>
  </r>
  <r>
    <n v="515595800191"/>
    <n v="515595800191"/>
    <n v="505594800193"/>
    <n v="9580"/>
    <s v="Miskolc"/>
    <d v="2018-11-16T00:00:00"/>
    <d v="2018-11-16T00:00:00"/>
    <x v="46"/>
    <e v="#N/A"/>
    <s v="belföldiesítés és kerékpárszállító kampó beépítés"/>
    <n v="1"/>
    <n v="1"/>
    <n v="17000000"/>
    <m/>
    <m/>
    <n v="17000000"/>
    <m/>
    <m/>
    <d v="2019-01-15T00:00:00"/>
    <n v="2019"/>
    <n v="1"/>
    <s v=""/>
    <s v=""/>
    <s v=""/>
    <n v="17000000"/>
    <m/>
    <m/>
    <n v="9580"/>
    <s v=""/>
    <s v=""/>
    <s v="nem"/>
    <s v=""/>
    <x v="0"/>
  </r>
  <r>
    <n v="515595800209"/>
    <n v="515595800209"/>
    <n v="505594800201"/>
    <n v="9580"/>
    <s v="Bp. Nyugati"/>
    <d v="2018-08-27T00:00:00"/>
    <d v="2018-08-27T00:00:00"/>
    <x v="6"/>
    <s v="P80115"/>
    <s v="UIC csere, zöldhurok"/>
    <n v="0"/>
    <n v="0"/>
    <n v="2781500"/>
    <s v="Ft/kocsi"/>
    <n v="0"/>
    <m/>
    <n v="0"/>
    <m/>
    <d v="2018-10-26T00:00:00"/>
    <n v="2018"/>
    <n v="10"/>
    <n v="13000000"/>
    <n v="370012"/>
    <n v="5629988"/>
    <n v="19000000"/>
    <m/>
    <m/>
    <n v="9580"/>
    <s v=""/>
    <s v=""/>
    <s v="igen"/>
    <n v="17000000"/>
    <x v="1"/>
  </r>
  <r>
    <n v="515595800209"/>
    <n v="515595800209"/>
    <n v="505594800201"/>
    <n v="9580"/>
    <s v="Bp. Nyugati"/>
    <d v="2018-08-27T00:00:00"/>
    <d v="2018-08-27T00:00:00"/>
    <x v="40"/>
    <s v="P48104"/>
    <s v="ajtóreteszelés"/>
    <n v="1"/>
    <n v="0"/>
    <n v="2461300"/>
    <s v="Ft/kocsi"/>
    <n v="14"/>
    <m/>
    <n v="0"/>
    <m/>
    <d v="2018-10-26T00:00:00"/>
    <n v="2018"/>
    <n v="10"/>
    <s v=""/>
    <s v=""/>
    <s v=""/>
    <n v="0"/>
    <m/>
    <m/>
    <n v="9580"/>
    <s v=""/>
    <s v=""/>
    <s v="nem"/>
    <s v=""/>
    <x v="1"/>
  </r>
  <r>
    <n v="515595800209"/>
    <n v="515595800209"/>
    <n v="505594800201"/>
    <n v="9580"/>
    <s v="Bp. Nyugati"/>
    <d v="2018-08-27T00:00:00"/>
    <d v="2018-08-27T00:00:00"/>
    <x v="8"/>
    <e v="#N/A"/>
    <s v="UIC kábel"/>
    <n v="1"/>
    <n v="1"/>
    <s v="x"/>
    <m/>
    <m/>
    <m/>
    <n v="0"/>
    <m/>
    <d v="2018-10-26T00:00:00"/>
    <n v="2018"/>
    <n v="10"/>
    <s v=""/>
    <s v=""/>
    <s v=""/>
    <n v="0"/>
    <m/>
    <m/>
    <n v="9580"/>
    <s v=""/>
    <s v=""/>
    <s v="nem"/>
    <s v=""/>
    <x v="1"/>
  </r>
  <r>
    <n v="515595800209"/>
    <n v="515595800209"/>
    <n v="505594800201"/>
    <n v="9580"/>
    <s v="Bp. Nyugati"/>
    <d v="2018-08-27T00:00:00"/>
    <d v="2018-08-27T00:00:00"/>
    <x v="46"/>
    <e v="#N/A"/>
    <s v="belföldiesítés és kerékpárszállító kampó beépítés"/>
    <n v="1"/>
    <n v="1"/>
    <n v="17000000"/>
    <m/>
    <m/>
    <n v="17000000"/>
    <m/>
    <m/>
    <d v="2018-10-26T00:00:00"/>
    <n v="2018"/>
    <n v="10"/>
    <s v=""/>
    <s v=""/>
    <s v=""/>
    <n v="17000000"/>
    <m/>
    <m/>
    <n v="9580"/>
    <s v=""/>
    <s v=""/>
    <s v="nem"/>
    <s v=""/>
    <x v="0"/>
  </r>
  <r>
    <n v="505520170091"/>
    <n v="505520170091"/>
    <n v="505520170091"/>
    <n v="2017"/>
    <s v="Békéscsaba"/>
    <d v="2018-10-25T00:00:00"/>
    <d v="2018-10-25T00:00:00"/>
    <x v="47"/>
    <s v="nincs"/>
    <s v="MÁV 9a forgóváz csapágyvezetés korszerűsítés"/>
    <n v="1"/>
    <n v="1"/>
    <n v="412200"/>
    <s v="Ft/kocsi"/>
    <n v="30"/>
    <n v="412200"/>
    <m/>
    <m/>
    <d v="2018-12-24T00:00:00"/>
    <n v="2018"/>
    <n v="12"/>
    <s v=""/>
    <s v=""/>
    <s v=""/>
    <n v="412200"/>
    <m/>
    <m/>
    <n v="2017"/>
    <n v="1"/>
    <s v="kieső"/>
    <s v="nem"/>
    <s v=""/>
    <x v="0"/>
  </r>
  <r>
    <n v="505520170091"/>
    <n v="505520170091"/>
    <n v="505520170091"/>
    <n v="2017"/>
    <s v="Békéscsaba"/>
    <d v="2018-10-25T00:00:00"/>
    <d v="2018-10-25T00:00:00"/>
    <x v="21"/>
    <e v="#N/A"/>
    <s v="szolgálati tároló kialakítás"/>
    <n v="1"/>
    <n v="1"/>
    <n v="1000000"/>
    <m/>
    <m/>
    <n v="1000000"/>
    <m/>
    <m/>
    <d v="2018-12-24T00:00:00"/>
    <n v="2018"/>
    <n v="12"/>
    <s v=""/>
    <s v=""/>
    <s v=""/>
    <n v="1000000"/>
    <m/>
    <m/>
    <n v="2017"/>
    <n v="1"/>
    <s v="kieső"/>
    <s v="nem"/>
    <s v=""/>
    <x v="0"/>
  </r>
  <r>
    <n v="505520170109"/>
    <n v="505520170109"/>
    <n v="505520170109"/>
    <n v="2017"/>
    <s v="Békéscsaba"/>
    <d v="2018-10-25T00:00:00"/>
    <d v="2018-10-25T00:00:00"/>
    <x v="47"/>
    <s v="nincs"/>
    <s v="MÁV 9a forgóváz csapágyvezetés korszerűsítés"/>
    <n v="1"/>
    <n v="1"/>
    <n v="412200"/>
    <s v="Ft/kocsi"/>
    <n v="30"/>
    <n v="412200"/>
    <m/>
    <m/>
    <d v="2018-12-24T00:00:00"/>
    <n v="2018"/>
    <n v="12"/>
    <s v=""/>
    <s v=""/>
    <s v=""/>
    <n v="412200"/>
    <m/>
    <m/>
    <n v="2017"/>
    <s v=""/>
    <s v="kieső"/>
    <s v="nem"/>
    <s v=""/>
    <x v="0"/>
  </r>
  <r>
    <n v="505520170109"/>
    <n v="505520170109"/>
    <n v="505520170109"/>
    <n v="2017"/>
    <s v="Békéscsaba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n v="2017"/>
    <s v=""/>
    <s v="kieső"/>
    <s v="nem"/>
    <s v=""/>
    <x v="0"/>
  </r>
  <r>
    <n v="505520170760"/>
    <n v="505520170760"/>
    <n v="505520170760"/>
    <n v="2017"/>
    <s v="Békéscsaba"/>
    <d v="2018-10-25T00:00:00"/>
    <d v="2018-10-25T00:00:00"/>
    <x v="47"/>
    <s v="nincs"/>
    <s v="MÁV 9a forgóváz csapágyvezetés korszerűsítés"/>
    <n v="1"/>
    <n v="1"/>
    <n v="412200"/>
    <s v="Ft/kocsi"/>
    <n v="30"/>
    <n v="412200"/>
    <m/>
    <m/>
    <d v="2018-12-24T00:00:00"/>
    <n v="2018"/>
    <n v="12"/>
    <s v=""/>
    <s v=""/>
    <s v=""/>
    <n v="412200"/>
    <m/>
    <m/>
    <n v="2017"/>
    <s v=""/>
    <s v=""/>
    <s v="nem"/>
    <s v=""/>
    <x v="0"/>
  </r>
  <r>
    <n v="505520170760"/>
    <n v="505520170760"/>
    <n v="505520170760"/>
    <n v="2017"/>
    <s v="Békéscsaba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s v=""/>
    <s v=""/>
    <s v=""/>
    <n v="0"/>
    <m/>
    <m/>
    <n v="2017"/>
    <s v=""/>
    <s v=""/>
    <s v="nem"/>
    <s v=""/>
    <x v="0"/>
  </r>
  <r>
    <n v="505520173566"/>
    <n v="505520173566"/>
    <n v="505520173566"/>
    <n v="2017"/>
    <s v="Debrecen"/>
    <d v="2019-01-17T00:00:00"/>
    <d v="2019-01-17T00:00:00"/>
    <x v="47"/>
    <s v="nincs"/>
    <s v="MÁV 9a forgóváz csapágyvezetés korszerűsítés"/>
    <n v="1"/>
    <n v="1"/>
    <n v="412200"/>
    <s v="Ft/kocsi"/>
    <n v="30"/>
    <n v="412200"/>
    <m/>
    <m/>
    <d v="2019-03-18T00:00:00"/>
    <n v="2019"/>
    <n v="3"/>
    <s v=""/>
    <s v=""/>
    <s v=""/>
    <n v="412200"/>
    <m/>
    <m/>
    <n v="2017"/>
    <s v=""/>
    <s v="kieső"/>
    <s v="nem"/>
    <s v=""/>
    <x v="0"/>
  </r>
  <r>
    <n v="505520173566"/>
    <n v="505520173566"/>
    <n v="505520173566"/>
    <n v="2017"/>
    <s v="Debrecen"/>
    <d v="2019-01-17T00:00:00"/>
    <d v="2019-01-17T00:00:00"/>
    <x v="21"/>
    <e v="#N/A"/>
    <s v="szolgálati tároló kialakítás"/>
    <n v="1"/>
    <n v="1"/>
    <n v="1000000"/>
    <m/>
    <m/>
    <n v="1000000"/>
    <m/>
    <m/>
    <d v="2019-03-18T00:00:00"/>
    <n v="2019"/>
    <n v="3"/>
    <s v=""/>
    <s v=""/>
    <s v=""/>
    <n v="1000000"/>
    <m/>
    <m/>
    <n v="2017"/>
    <s v=""/>
    <s v="kieső"/>
    <s v="nem"/>
    <s v=""/>
    <x v="0"/>
  </r>
  <r>
    <n v="505520173905"/>
    <n v="505520173905"/>
    <n v="505520173905"/>
    <n v="2017"/>
    <s v="Debrecen"/>
    <d v="2019-02-01T00:00:00"/>
    <d v="2019-02-01T00:00:00"/>
    <x v="47"/>
    <s v="nincs"/>
    <s v="MÁV 9a forgóváz csapágyvezetés korszerűsítés"/>
    <n v="1"/>
    <n v="1"/>
    <n v="412200"/>
    <s v="Ft/kocsi"/>
    <n v="30"/>
    <n v="412200"/>
    <m/>
    <m/>
    <d v="2019-04-02T00:00:00"/>
    <n v="2019"/>
    <n v="4"/>
    <s v=""/>
    <s v=""/>
    <s v=""/>
    <n v="412200"/>
    <m/>
    <m/>
    <n v="2017"/>
    <s v=""/>
    <s v="kieső"/>
    <s v="nem"/>
    <s v=""/>
    <x v="0"/>
  </r>
  <r>
    <n v="505520173905"/>
    <n v="505520173905"/>
    <n v="505520173905"/>
    <n v="2017"/>
    <s v="Debrecen"/>
    <d v="2019-02-01T00:00:00"/>
    <d v="2019-02-01T00:00:00"/>
    <x v="21"/>
    <e v="#N/A"/>
    <s v="szolgálati tároló kialakítás"/>
    <n v="1"/>
    <n v="0"/>
    <n v="1000000"/>
    <m/>
    <m/>
    <n v="0"/>
    <m/>
    <m/>
    <d v="2019-04-02T00:00:00"/>
    <n v="2019"/>
    <n v="4"/>
    <s v=""/>
    <s v=""/>
    <s v=""/>
    <n v="0"/>
    <m/>
    <m/>
    <n v="2017"/>
    <s v=""/>
    <s v="kieső"/>
    <s v="nem"/>
    <s v=""/>
    <x v="0"/>
  </r>
  <r>
    <n v="505520173962"/>
    <n v="505520173962"/>
    <n v="505520173962"/>
    <n v="2017"/>
    <s v="Debrecen"/>
    <d v="2019-01-30T00:00:00"/>
    <d v="2019-01-30T00:00:00"/>
    <x v="47"/>
    <s v="nincs"/>
    <s v="MÁV 9a forgóváz csapágyvezetés korszerűsítés"/>
    <n v="1"/>
    <n v="1"/>
    <n v="412200"/>
    <s v="Ft/kocsi"/>
    <n v="30"/>
    <n v="412200"/>
    <m/>
    <m/>
    <d v="2019-03-31T00:00:00"/>
    <n v="2019"/>
    <n v="3"/>
    <s v=""/>
    <s v=""/>
    <s v=""/>
    <n v="412200"/>
    <m/>
    <m/>
    <n v="2017"/>
    <s v=""/>
    <s v="kieső"/>
    <s v="nem"/>
    <s v=""/>
    <x v="0"/>
  </r>
  <r>
    <n v="505520173962"/>
    <n v="505520173962"/>
    <n v="505520173962"/>
    <n v="2017"/>
    <s v="Debrecen"/>
    <d v="2019-01-30T00:00:00"/>
    <d v="2019-01-30T00:00:00"/>
    <x v="21"/>
    <e v="#N/A"/>
    <s v="szolgálati tároló kialakítás"/>
    <n v="1"/>
    <n v="0"/>
    <n v="1000000"/>
    <m/>
    <m/>
    <n v="0"/>
    <m/>
    <m/>
    <d v="2019-03-31T00:00:00"/>
    <n v="2019"/>
    <n v="3"/>
    <s v=""/>
    <s v=""/>
    <s v=""/>
    <n v="0"/>
    <m/>
    <m/>
    <n v="2017"/>
    <s v=""/>
    <s v="kieső"/>
    <s v="nem"/>
    <s v=""/>
    <x v="0"/>
  </r>
  <r>
    <n v="505520174341"/>
    <n v="505520174341"/>
    <n v="505520174341"/>
    <n v="2017"/>
    <s v="Békéscsaba"/>
    <d v="2019-03-01T00:00:00"/>
    <d v="2019-03-01T00:00:00"/>
    <x v="47"/>
    <s v="nincs"/>
    <s v="MÁV 9a forgóváz csapágyvezetés korszerűsítés"/>
    <n v="1"/>
    <n v="1"/>
    <n v="412200"/>
    <s v="Ft/kocsi"/>
    <n v="30"/>
    <n v="412200"/>
    <m/>
    <m/>
    <d v="2019-04-30T00:00:00"/>
    <n v="2019"/>
    <n v="4"/>
    <s v=""/>
    <s v=""/>
    <s v=""/>
    <n v="412200"/>
    <m/>
    <m/>
    <n v="2017"/>
    <s v=""/>
    <s v="kieső"/>
    <s v="nem"/>
    <s v=""/>
    <x v="0"/>
  </r>
  <r>
    <n v="505520174341"/>
    <n v="505520174341"/>
    <n v="505520174341"/>
    <n v="2017"/>
    <s v="Békéscsaba"/>
    <d v="2019-03-01T00:00:00"/>
    <d v="2019-03-01T00:00:00"/>
    <x v="21"/>
    <e v="#N/A"/>
    <s v="szolgálati tároló kialakítás"/>
    <n v="1"/>
    <n v="1"/>
    <n v="1000000"/>
    <m/>
    <m/>
    <n v="1000000"/>
    <m/>
    <m/>
    <d v="2019-04-30T00:00:00"/>
    <n v="2019"/>
    <n v="4"/>
    <s v=""/>
    <s v=""/>
    <s v=""/>
    <n v="1000000"/>
    <m/>
    <m/>
    <n v="2017"/>
    <s v=""/>
    <s v="kieső"/>
    <s v="nem"/>
    <s v=""/>
    <x v="0"/>
  </r>
  <r>
    <n v="505520174457"/>
    <n v="505520174457"/>
    <n v="505520174457"/>
    <n v="2017"/>
    <s v="Szeged"/>
    <d v="2019-03-21T00:00:00"/>
    <d v="2019-03-21T00:00:00"/>
    <x v="47"/>
    <s v="nincs"/>
    <s v="MÁV 9a forgóváz csapágyvezetés korszerűsítés"/>
    <n v="1"/>
    <n v="1"/>
    <n v="412200"/>
    <s v="Ft/kocsi"/>
    <n v="30"/>
    <n v="412200"/>
    <m/>
    <m/>
    <d v="2019-05-20T00:00:00"/>
    <n v="2019"/>
    <n v="5"/>
    <s v=""/>
    <s v=""/>
    <s v=""/>
    <n v="412200"/>
    <m/>
    <m/>
    <n v="2017"/>
    <s v=""/>
    <s v="kieső"/>
    <s v="nem"/>
    <s v=""/>
    <x v="0"/>
  </r>
  <r>
    <n v="505520174457"/>
    <n v="505520174457"/>
    <n v="505520174457"/>
    <n v="2017"/>
    <s v="Szeged"/>
    <d v="2019-03-21T00:00:00"/>
    <d v="2019-03-21T00:00:00"/>
    <x v="21"/>
    <e v="#N/A"/>
    <s v="szolgálati tároló kialakítás"/>
    <n v="1"/>
    <n v="0"/>
    <n v="1000000"/>
    <m/>
    <m/>
    <n v="0"/>
    <m/>
    <m/>
    <d v="2019-05-20T00:00:00"/>
    <n v="2019"/>
    <n v="5"/>
    <s v=""/>
    <s v=""/>
    <s v=""/>
    <n v="0"/>
    <m/>
    <m/>
    <n v="2017"/>
    <s v=""/>
    <s v="kieső"/>
    <s v="nem"/>
    <s v=""/>
    <x v="0"/>
  </r>
  <r>
    <n v="505520174481"/>
    <n v="505520174481"/>
    <n v="505520174481"/>
    <n v="2017"/>
    <s v="Szeged"/>
    <d v="2019-03-20T00:00:00"/>
    <d v="2019-03-20T00:00:00"/>
    <x v="47"/>
    <s v="nincs"/>
    <s v="MÁV 9a forgóváz csapágyvezetés korszerűsítés"/>
    <n v="1"/>
    <n v="1"/>
    <n v="412200"/>
    <s v="Ft/kocsi"/>
    <n v="30"/>
    <n v="412200"/>
    <m/>
    <m/>
    <d v="2019-05-19T00:00:00"/>
    <n v="2019"/>
    <n v="5"/>
    <s v=""/>
    <s v=""/>
    <s v=""/>
    <n v="412200"/>
    <m/>
    <m/>
    <n v="2017"/>
    <s v=""/>
    <s v="kieső"/>
    <s v="nem"/>
    <s v=""/>
    <x v="0"/>
  </r>
  <r>
    <n v="505520174481"/>
    <n v="505520174481"/>
    <n v="505520174481"/>
    <n v="2017"/>
    <s v="Szeged"/>
    <d v="2019-03-20T00:00:00"/>
    <d v="2019-03-20T00:00:00"/>
    <x v="21"/>
    <e v="#N/A"/>
    <s v="szolgálati tároló kialakítás"/>
    <n v="1"/>
    <n v="0"/>
    <n v="1000000"/>
    <m/>
    <m/>
    <n v="0"/>
    <m/>
    <m/>
    <d v="2019-05-19T00:00:00"/>
    <n v="2019"/>
    <n v="5"/>
    <s v=""/>
    <s v=""/>
    <s v=""/>
    <n v="0"/>
    <m/>
    <m/>
    <n v="2017"/>
    <s v=""/>
    <s v="kieső"/>
    <s v="nem"/>
    <s v=""/>
    <x v="0"/>
  </r>
  <r>
    <n v="505520174606"/>
    <n v="505520174606"/>
    <n v="505520174606"/>
    <n v="2017"/>
    <s v="Békéscsaba"/>
    <d v="2019-02-14T00:00:00"/>
    <d v="2019-02-14T00:00:00"/>
    <x v="47"/>
    <s v="nincs"/>
    <s v="MÁV 9a forgóváz csapágyvezetés korszerűsítés"/>
    <n v="1"/>
    <n v="1"/>
    <n v="412200"/>
    <s v="Ft/kocsi"/>
    <n v="30"/>
    <n v="412200"/>
    <m/>
    <m/>
    <d v="2019-04-15T00:00:00"/>
    <n v="2019"/>
    <n v="4"/>
    <s v=""/>
    <s v=""/>
    <s v=""/>
    <n v="412200"/>
    <m/>
    <m/>
    <n v="2017"/>
    <s v=""/>
    <s v="kieső"/>
    <s v="nem"/>
    <s v=""/>
    <x v="0"/>
  </r>
  <r>
    <n v="505520174606"/>
    <n v="505520174606"/>
    <n v="505520174606"/>
    <n v="2017"/>
    <s v="Békéscsaba"/>
    <d v="2019-02-14T00:00:00"/>
    <d v="2019-02-14T00:00:00"/>
    <x v="21"/>
    <e v="#N/A"/>
    <s v="szolgálati tároló kialakítás"/>
    <n v="1"/>
    <n v="1"/>
    <n v="1000000"/>
    <m/>
    <m/>
    <n v="1000000"/>
    <m/>
    <m/>
    <d v="2019-04-15T00:00:00"/>
    <n v="2019"/>
    <n v="4"/>
    <s v=""/>
    <s v=""/>
    <s v=""/>
    <n v="1000000"/>
    <m/>
    <m/>
    <n v="2017"/>
    <s v=""/>
    <s v="kieső"/>
    <s v="nem"/>
    <s v=""/>
    <x v="0"/>
  </r>
  <r>
    <n v="505520174705"/>
    <n v="505520174705"/>
    <n v="505520174705"/>
    <n v="2017"/>
    <s v="Békéscsaba"/>
    <d v="2019-02-20T00:00:00"/>
    <d v="2019-02-20T00:00:00"/>
    <x v="47"/>
    <s v="nincs"/>
    <s v="MÁV 9a forgóváz csapágyvezetés korszerűsítés"/>
    <n v="1"/>
    <n v="1"/>
    <n v="412200"/>
    <s v="Ft/kocsi"/>
    <n v="30"/>
    <n v="412200"/>
    <m/>
    <m/>
    <d v="2019-04-21T00:00:00"/>
    <n v="2019"/>
    <n v="4"/>
    <s v=""/>
    <s v=""/>
    <s v=""/>
    <n v="412200"/>
    <m/>
    <m/>
    <n v="2017"/>
    <s v=""/>
    <s v=""/>
    <s v="nem"/>
    <s v=""/>
    <x v="0"/>
  </r>
  <r>
    <n v="505520174705"/>
    <n v="505520174705"/>
    <n v="505520174705"/>
    <n v="2017"/>
    <s v="Békéscsaba"/>
    <d v="2019-02-20T00:00:00"/>
    <d v="2019-02-20T00:00:00"/>
    <x v="21"/>
    <e v="#N/A"/>
    <s v="szolgálati tároló kialakítás"/>
    <n v="1"/>
    <n v="0"/>
    <n v="1000000"/>
    <m/>
    <m/>
    <n v="0"/>
    <m/>
    <m/>
    <d v="2019-04-21T00:00:00"/>
    <n v="2019"/>
    <n v="4"/>
    <s v=""/>
    <s v=""/>
    <s v=""/>
    <n v="0"/>
    <m/>
    <m/>
    <n v="2017"/>
    <s v=""/>
    <s v=""/>
    <s v="nem"/>
    <s v=""/>
    <x v="0"/>
  </r>
  <r>
    <n v="505520174804"/>
    <n v="505520174804"/>
    <n v="505520174804"/>
    <n v="2017"/>
    <s v="Nyíregyháza"/>
    <d v="2019-01-13T00:00:00"/>
    <d v="2019-01-13T00:00:00"/>
    <x v="47"/>
    <s v="nincs"/>
    <s v="MÁV 9a forgóváz csapágyvezetés korszerűsítés"/>
    <n v="1"/>
    <n v="1"/>
    <n v="412200"/>
    <s v="Ft/kocsi"/>
    <n v="30"/>
    <n v="412200"/>
    <m/>
    <m/>
    <d v="2019-03-14T00:00:00"/>
    <n v="2019"/>
    <n v="3"/>
    <s v=""/>
    <s v=""/>
    <s v=""/>
    <n v="412200"/>
    <m/>
    <m/>
    <n v="2017"/>
    <s v=""/>
    <s v=""/>
    <s v="nem"/>
    <s v=""/>
    <x v="0"/>
  </r>
  <r>
    <n v="505520174804"/>
    <n v="505520174804"/>
    <n v="505520174804"/>
    <n v="2017"/>
    <s v="Nyíregyháza"/>
    <d v="2019-01-13T00:00:00"/>
    <d v="2019-01-13T00:00:00"/>
    <x v="21"/>
    <e v="#N/A"/>
    <s v="szolgálati tároló kialakítás"/>
    <n v="1"/>
    <n v="0"/>
    <n v="1000000"/>
    <m/>
    <m/>
    <n v="0"/>
    <m/>
    <m/>
    <d v="2019-03-14T00:00:00"/>
    <n v="2019"/>
    <n v="3"/>
    <s v=""/>
    <s v=""/>
    <s v=""/>
    <n v="0"/>
    <m/>
    <m/>
    <n v="2017"/>
    <s v=""/>
    <s v=""/>
    <s v="nem"/>
    <s v=""/>
    <x v="0"/>
  </r>
  <r>
    <n v="505520174812"/>
    <n v="505520174812"/>
    <n v="505520174812"/>
    <n v="2017"/>
    <s v="Debrecen"/>
    <d v="2019-04-28T00:00:00"/>
    <d v="2019-04-28T00:00:00"/>
    <x v="47"/>
    <s v="nincs"/>
    <s v="MÁV 9a forgóváz csapágyvezetés korszerűsítés"/>
    <n v="1"/>
    <n v="1"/>
    <n v="412200"/>
    <s v="Ft/kocsi"/>
    <n v="30"/>
    <n v="412200"/>
    <m/>
    <m/>
    <d v="2019-06-27T00:00:00"/>
    <n v="2019"/>
    <n v="6"/>
    <s v=""/>
    <s v=""/>
    <s v=""/>
    <n v="412200"/>
    <m/>
    <m/>
    <n v="2017"/>
    <s v=""/>
    <s v="kieső"/>
    <s v="nem"/>
    <s v=""/>
    <x v="0"/>
  </r>
  <r>
    <n v="505520174812"/>
    <n v="505520174812"/>
    <n v="505520174812"/>
    <n v="2017"/>
    <s v="Debrecen"/>
    <d v="2019-04-28T00:00:00"/>
    <d v="2019-04-28T00:00:00"/>
    <x v="21"/>
    <e v="#N/A"/>
    <s v="szolgálati tároló kialakítás"/>
    <n v="1"/>
    <n v="1"/>
    <n v="1000000"/>
    <m/>
    <m/>
    <n v="1000000"/>
    <m/>
    <m/>
    <d v="2019-06-27T00:00:00"/>
    <n v="2019"/>
    <n v="6"/>
    <s v=""/>
    <s v=""/>
    <s v=""/>
    <n v="1000000"/>
    <m/>
    <m/>
    <n v="2017"/>
    <s v=""/>
    <s v="kieső"/>
    <s v="nem"/>
    <s v=""/>
    <x v="0"/>
  </r>
  <r>
    <n v="505520174838"/>
    <n v="505520174838"/>
    <n v="505520174838"/>
    <n v="2017"/>
    <s v="Nyíregyháza"/>
    <d v="2018-11-29T00:00:00"/>
    <d v="2018-11-29T00:00:00"/>
    <x v="47"/>
    <s v="nincs"/>
    <s v="MÁV 9a forgóváz csapágyvezetés korszerűsítés"/>
    <n v="1"/>
    <n v="1"/>
    <n v="412200"/>
    <s v="Ft/kocsi"/>
    <n v="30"/>
    <n v="412200"/>
    <m/>
    <m/>
    <d v="2019-01-28T00:00:00"/>
    <n v="2019"/>
    <n v="1"/>
    <s v=""/>
    <s v=""/>
    <s v=""/>
    <n v="412200"/>
    <m/>
    <m/>
    <n v="2017"/>
    <s v=""/>
    <s v=""/>
    <s v="nem"/>
    <s v=""/>
    <x v="0"/>
  </r>
  <r>
    <n v="505520174838"/>
    <n v="505520174838"/>
    <n v="505520174838"/>
    <n v="2017"/>
    <s v="Nyíregyháza"/>
    <d v="2018-11-29T00:00:00"/>
    <d v="2018-11-29T00:00:00"/>
    <x v="21"/>
    <e v="#N/A"/>
    <s v="szolgálati tároló kialakítás"/>
    <n v="1"/>
    <n v="0"/>
    <n v="1000000"/>
    <m/>
    <m/>
    <n v="0"/>
    <m/>
    <m/>
    <d v="2019-01-28T00:00:00"/>
    <n v="2019"/>
    <n v="1"/>
    <s v=""/>
    <s v=""/>
    <s v=""/>
    <n v="0"/>
    <m/>
    <m/>
    <n v="2017"/>
    <s v=""/>
    <s v=""/>
    <s v="nem"/>
    <s v=""/>
    <x v="0"/>
  </r>
  <r>
    <n v="505520174853"/>
    <n v="505520174853"/>
    <n v="505520174853"/>
    <n v="2017"/>
    <s v="Békéscsaba"/>
    <d v="2019-04-25T00:00:00"/>
    <d v="2019-04-25T00:00:00"/>
    <x v="47"/>
    <s v="nincs"/>
    <s v="MÁV 9a forgóváz csapágyvezetés korszerűsítés"/>
    <n v="1"/>
    <n v="1"/>
    <n v="412200"/>
    <s v="Ft/kocsi"/>
    <n v="30"/>
    <n v="412200"/>
    <m/>
    <m/>
    <d v="2019-06-24T00:00:00"/>
    <n v="2019"/>
    <n v="6"/>
    <s v=""/>
    <s v=""/>
    <s v=""/>
    <n v="412200"/>
    <m/>
    <m/>
    <n v="2017"/>
    <s v=""/>
    <s v=""/>
    <s v="nem"/>
    <s v=""/>
    <x v="0"/>
  </r>
  <r>
    <n v="505520174853"/>
    <n v="505520174853"/>
    <n v="505520174853"/>
    <n v="2017"/>
    <s v="Békéscsaba"/>
    <d v="2019-04-25T00:00:00"/>
    <d v="2019-04-25T00:00:00"/>
    <x v="21"/>
    <e v="#N/A"/>
    <s v="szolgálati tároló kialakítás"/>
    <n v="1"/>
    <n v="0"/>
    <n v="1000000"/>
    <m/>
    <m/>
    <n v="0"/>
    <m/>
    <m/>
    <d v="2019-06-24T00:00:00"/>
    <n v="2019"/>
    <n v="6"/>
    <s v=""/>
    <s v=""/>
    <s v=""/>
    <n v="0"/>
    <m/>
    <m/>
    <n v="2017"/>
    <s v=""/>
    <s v=""/>
    <s v="nem"/>
    <s v=""/>
    <x v="0"/>
  </r>
  <r>
    <n v="505520370030"/>
    <n v="505520370030"/>
    <n v="505520370030"/>
    <n v="2037"/>
    <s v="Szeged"/>
    <d v="2017-03-23T00:00:00"/>
    <d v="2019-09-26T00:00:00"/>
    <x v="21"/>
    <e v="#N/A"/>
    <s v="szolgálati tároló kialakítás"/>
    <n v="1"/>
    <n v="1"/>
    <n v="1000000"/>
    <m/>
    <m/>
    <n v="1000000"/>
    <m/>
    <m/>
    <d v="2019-11-25T00:00:00"/>
    <n v="2019"/>
    <n v="11"/>
    <n v="14515600.000000002"/>
    <n v="202968.02127659571"/>
    <n v="4385562.6170212757"/>
    <n v="20104130.638297871"/>
    <m/>
    <m/>
    <n v="2037"/>
    <n v="1"/>
    <s v="kieső"/>
    <s v="igen"/>
    <n v="1000000"/>
    <x v="0"/>
  </r>
  <r>
    <n v="505520370170"/>
    <n v="505520370170"/>
    <n v="505520370170"/>
    <n v="2037"/>
    <s v="Miskolc"/>
    <d v="2018-12-14T00:00:00"/>
    <d v="2018-12-14T00:00:00"/>
    <x v="21"/>
    <e v="#N/A"/>
    <s v="szolgálati tároló kialakítás"/>
    <n v="1"/>
    <n v="0"/>
    <n v="1000000"/>
    <m/>
    <m/>
    <n v="0"/>
    <m/>
    <m/>
    <d v="2019-02-12T00:00:00"/>
    <n v="2019"/>
    <n v="2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0485"/>
    <n v="505520370485"/>
    <n v="505520370485"/>
    <n v="2037"/>
    <s v="Miskolc"/>
    <d v="2019-04-03T00:00:00"/>
    <d v="2019-04-03T00:00:00"/>
    <x v="21"/>
    <e v="#N/A"/>
    <s v="szolgálati tároló kialakítás"/>
    <n v="1"/>
    <n v="0"/>
    <n v="1000000"/>
    <m/>
    <m/>
    <n v="0"/>
    <m/>
    <m/>
    <d v="2019-06-02T00:00:00"/>
    <n v="2019"/>
    <n v="6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0493"/>
    <n v="505520370493"/>
    <n v="505520370493"/>
    <n v="2037"/>
    <s v="Miskolc"/>
    <d v="2019-03-23T00:00:00"/>
    <d v="2019-03-23T00:00:00"/>
    <x v="21"/>
    <e v="#N/A"/>
    <s v="szolgálati tároló kialakítás"/>
    <n v="1"/>
    <n v="1"/>
    <n v="1000000"/>
    <m/>
    <m/>
    <n v="1000000"/>
    <m/>
    <m/>
    <d v="2019-05-22T00:00:00"/>
    <n v="2019"/>
    <n v="5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0790"/>
    <n v="505520370790"/>
    <n v="505520370790"/>
    <n v="2037"/>
    <s v="Debrecen"/>
    <d v="2018-11-28T00:00:00"/>
    <d v="2018-11-28T00:00:00"/>
    <x v="21"/>
    <e v="#N/A"/>
    <s v="szolgálati tároló kialakítás"/>
    <n v="1"/>
    <n v="0"/>
    <n v="1000000"/>
    <m/>
    <m/>
    <n v="0"/>
    <m/>
    <m/>
    <d v="2019-01-27T00:00:00"/>
    <n v="2019"/>
    <n v="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0931"/>
    <n v="505520370931"/>
    <n v="505520370931"/>
    <n v="2037"/>
    <s v="Debrecen"/>
    <d v="2016-11-25T00:00:00"/>
    <d v="2020-02-27T00:00:00"/>
    <x v="21"/>
    <e v="#N/A"/>
    <s v="szolgálati tároló kialakítás"/>
    <n v="1"/>
    <n v="0"/>
    <n v="1000000"/>
    <m/>
    <m/>
    <n v="0"/>
    <m/>
    <m/>
    <d v="2020-04-27T00:00:00"/>
    <n v="2020"/>
    <n v="4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0964"/>
    <n v="505520370964"/>
    <n v="505520370964"/>
    <n v="2037"/>
    <s v="Debrecen"/>
    <d v="2016-11-19T00:00:00"/>
    <d v="2020-03-27T00:00:00"/>
    <x v="21"/>
    <e v="#N/A"/>
    <s v="szolgálati tároló kialakítás"/>
    <n v="1"/>
    <n v="1"/>
    <n v="1000000"/>
    <m/>
    <m/>
    <n v="1000000"/>
    <m/>
    <m/>
    <d v="2020-05-26T00:00:00"/>
    <n v="2020"/>
    <n v="5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012"/>
    <n v="505520371012"/>
    <n v="505520371012"/>
    <n v="2037"/>
    <s v="Debrecen"/>
    <d v="2016-12-10T00:00:00"/>
    <d v="2020-03-27T00:00:00"/>
    <x v="21"/>
    <e v="#N/A"/>
    <s v="szolgálati tároló kialakítás"/>
    <n v="1"/>
    <n v="0"/>
    <n v="1000000"/>
    <m/>
    <m/>
    <n v="0"/>
    <m/>
    <m/>
    <d v="2020-05-26T00:00:00"/>
    <n v="2020"/>
    <n v="5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038"/>
    <n v="505520371038"/>
    <n v="505520371038"/>
    <n v="2037"/>
    <s v="Debrecen"/>
    <d v="2017-02-06T00:00:00"/>
    <d v="2020-04-25T00:00:00"/>
    <x v="21"/>
    <e v="#N/A"/>
    <s v="szolgálati tároló kialakítás"/>
    <n v="1"/>
    <n v="0"/>
    <n v="1000000"/>
    <m/>
    <m/>
    <n v="0"/>
    <m/>
    <m/>
    <d v="2020-06-24T00:00:00"/>
    <n v="2020"/>
    <n v="6"/>
    <n v="14515600.000000002"/>
    <n v="202968.02127659571"/>
    <n v="4385562.6170212757"/>
    <n v="19104130.638297871"/>
    <m/>
    <m/>
    <n v="2037"/>
    <s v=""/>
    <s v=""/>
    <s v="igen"/>
    <n v="0"/>
    <x v="0"/>
  </r>
  <r>
    <n v="505520371087"/>
    <n v="505520371087"/>
    <n v="505520371087"/>
    <n v="2037"/>
    <s v="Debrecen"/>
    <d v="2016-11-21T00:00:00"/>
    <d v="2020-05-30T00:00:00"/>
    <x v="21"/>
    <e v="#N/A"/>
    <s v="szolgálati tároló kialakítás"/>
    <n v="1"/>
    <n v="1"/>
    <n v="1000000"/>
    <m/>
    <m/>
    <n v="1000000"/>
    <m/>
    <m/>
    <d v="2020-07-29T00:00:00"/>
    <n v="2020"/>
    <n v="7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194"/>
    <n v="505520371194"/>
    <n v="505520371194"/>
    <n v="2037"/>
    <s v="Debrecen"/>
    <d v="2018-11-28T00:00:00"/>
    <d v="2018-11-28T00:00:00"/>
    <x v="21"/>
    <e v="#N/A"/>
    <s v="szolgálati tároló kialakítás"/>
    <n v="1"/>
    <n v="0"/>
    <n v="1000000"/>
    <m/>
    <m/>
    <n v="0"/>
    <m/>
    <m/>
    <d v="2019-01-27T00:00:00"/>
    <n v="2019"/>
    <n v="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335"/>
    <n v="505520371335"/>
    <n v="505520371335"/>
    <n v="2037"/>
    <s v="Debrecen"/>
    <d v="2016-11-12T00:00:00"/>
    <d v="2020-06-26T00:00:00"/>
    <x v="21"/>
    <e v="#N/A"/>
    <s v="szolgálati tároló kialakítás"/>
    <n v="1"/>
    <n v="0"/>
    <n v="1000000"/>
    <m/>
    <m/>
    <n v="0"/>
    <m/>
    <m/>
    <d v="2020-08-25T00:00:00"/>
    <n v="2020"/>
    <n v="8"/>
    <n v="14515600.000000002"/>
    <n v="202968.02127659571"/>
    <n v="4385562.6170212757"/>
    <n v="19104130.638297871"/>
    <m/>
    <m/>
    <n v="2037"/>
    <s v=""/>
    <s v=""/>
    <s v="igen"/>
    <n v="0"/>
    <x v="0"/>
  </r>
  <r>
    <n v="505520371368"/>
    <n v="505520371368"/>
    <n v="505520371368"/>
    <n v="2037"/>
    <s v="Szeged"/>
    <d v="2017-02-19T00:00:00"/>
    <d v="2020-01-31T00:00:00"/>
    <x v="21"/>
    <e v="#N/A"/>
    <s v="szolgálati tároló kialakítás"/>
    <n v="1"/>
    <n v="1"/>
    <n v="1000000"/>
    <m/>
    <m/>
    <n v="1000000"/>
    <m/>
    <m/>
    <d v="2020-03-31T00:00:00"/>
    <n v="2020"/>
    <n v="3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418"/>
    <n v="505520371418"/>
    <n v="505520371418"/>
    <n v="2037"/>
    <s v="Nyíregyháza"/>
    <d v="2016-11-05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426"/>
    <n v="505520371426"/>
    <n v="505520371426"/>
    <n v="2037"/>
    <s v="Debrecen"/>
    <d v="2017-01-23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459"/>
    <n v="505520371459"/>
    <n v="505520371459"/>
    <n v="2037"/>
    <s v="Debrecen"/>
    <d v="2016-11-04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509"/>
    <n v="505520371509"/>
    <n v="505520371509"/>
    <n v="2037"/>
    <s v="Debrecen"/>
    <d v="2018-12-12T00:00:00"/>
    <d v="2018-12-12T00:00:00"/>
    <x v="21"/>
    <e v="#N/A"/>
    <s v="szolgálati tároló kialakítás"/>
    <n v="1"/>
    <n v="0"/>
    <n v="1000000"/>
    <m/>
    <m/>
    <n v="0"/>
    <m/>
    <m/>
    <d v="2019-02-10T00:00:00"/>
    <n v="2019"/>
    <n v="2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525"/>
    <n v="505520371525"/>
    <n v="505520371525"/>
    <n v="2037"/>
    <s v="Debrecen"/>
    <d v="2017-02-20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541"/>
    <n v="505520371541"/>
    <n v="505520371541"/>
    <n v="2037"/>
    <s v="Nyíregyháza"/>
    <d v="2017-01-08T00:00:00"/>
    <s v="?"/>
    <x v="21"/>
    <e v="#N/A"/>
    <s v="szolgálati tároló kialakítás"/>
    <n v="1"/>
    <n v="1"/>
    <n v="1000000"/>
    <m/>
    <m/>
    <n v="1000000"/>
    <m/>
    <m/>
    <d v="2018-11-30T00:00:00"/>
    <n v="2018"/>
    <n v="11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558"/>
    <n v="505520371558"/>
    <n v="505520371558"/>
    <n v="2037"/>
    <s v="Debrecen"/>
    <d v="2016-11-20T00:00:00"/>
    <s v="?"/>
    <x v="21"/>
    <e v="#N/A"/>
    <s v="szolgálati tároló kialakítás"/>
    <n v="1"/>
    <n v="0"/>
    <n v="1000000"/>
    <m/>
    <m/>
    <n v="0"/>
    <m/>
    <m/>
    <d v="2018-11-30T00:00:00"/>
    <n v="2018"/>
    <n v="11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665"/>
    <n v="505520371665"/>
    <n v="505520371665"/>
    <n v="2037"/>
    <s v="Szeged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681"/>
    <n v="505520371681"/>
    <n v="505520371681"/>
    <n v="2037"/>
    <s v="Debrecen"/>
    <d v="2019-01-27T00:00:00"/>
    <d v="2019-01-27T00:00:00"/>
    <x v="21"/>
    <e v="#N/A"/>
    <s v="szolgálati tároló kialakítás"/>
    <n v="1"/>
    <n v="1"/>
    <n v="1000000"/>
    <m/>
    <m/>
    <n v="1000000"/>
    <m/>
    <m/>
    <d v="2019-03-28T00:00:00"/>
    <n v="2019"/>
    <n v="3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707"/>
    <n v="505520371707"/>
    <n v="505520371707"/>
    <n v="2037"/>
    <s v="Szeged"/>
    <d v="2019-05-09T00:00:00"/>
    <d v="2019-05-09T00:00:00"/>
    <x v="21"/>
    <e v="#N/A"/>
    <s v="szolgálati tároló kialakítás"/>
    <n v="1"/>
    <n v="0"/>
    <n v="1000000"/>
    <m/>
    <m/>
    <n v="0"/>
    <m/>
    <m/>
    <d v="2019-07-08T00:00:00"/>
    <n v="2019"/>
    <n v="7"/>
    <n v="14515600.000000002"/>
    <n v="202968.02127659571"/>
    <n v="4385562.6170212757"/>
    <n v="19104130.638297871"/>
    <m/>
    <m/>
    <n v="2037"/>
    <s v=""/>
    <s v="kieső"/>
    <s v="igen"/>
    <n v="0"/>
    <x v="0"/>
  </r>
  <r>
    <n v="505520371715"/>
    <n v="505520371715"/>
    <n v="505520371715"/>
    <n v="2037"/>
    <s v="Szeged"/>
    <d v="2019-05-05T00:00:00"/>
    <d v="2019-05-05T00:00:00"/>
    <x v="21"/>
    <e v="#N/A"/>
    <s v="szolgálati tároló kialakítás"/>
    <n v="1"/>
    <n v="0"/>
    <n v="1000000"/>
    <m/>
    <m/>
    <n v="0"/>
    <m/>
    <m/>
    <d v="2019-07-04T00:00:00"/>
    <n v="2019"/>
    <n v="7"/>
    <n v="14515600.000000002"/>
    <n v="202968.02127659571"/>
    <n v="4385562.6170212757"/>
    <n v="19104130.638297871"/>
    <m/>
    <m/>
    <n v="2037"/>
    <s v=""/>
    <s v=""/>
    <s v="igen"/>
    <n v="0"/>
    <x v="0"/>
  </r>
  <r>
    <n v="505520371723"/>
    <n v="505520371723"/>
    <n v="505520371723"/>
    <n v="2037"/>
    <s v="Szeged"/>
    <d v="2019-06-06T00:00:00"/>
    <d v="2019-06-06T00:00:00"/>
    <x v="21"/>
    <e v="#N/A"/>
    <s v="szolgálati tároló kialakítás"/>
    <n v="1"/>
    <n v="1"/>
    <n v="1000000"/>
    <m/>
    <m/>
    <n v="1000000"/>
    <m/>
    <m/>
    <d v="2019-08-05T00:00:00"/>
    <n v="2019"/>
    <n v="8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749"/>
    <n v="505520371749"/>
    <n v="505520371749"/>
    <n v="2037"/>
    <s v="Szeged"/>
    <d v="2018-10-19T00:00:00"/>
    <d v="2018-10-19T00:00:00"/>
    <x v="21"/>
    <e v="#N/A"/>
    <s v="szolgálati tároló kialakítás"/>
    <n v="1"/>
    <n v="0"/>
    <n v="1000000"/>
    <m/>
    <m/>
    <n v="0"/>
    <m/>
    <m/>
    <d v="2018-12-18T00:00:00"/>
    <n v="2018"/>
    <n v="12"/>
    <n v="14515600.000000002"/>
    <n v="202968.02127659571"/>
    <n v="4385562.6170212757"/>
    <n v="19104130.638297871"/>
    <m/>
    <m/>
    <n v="2037"/>
    <s v=""/>
    <s v=""/>
    <s v="igen"/>
    <n v="0"/>
    <x v="0"/>
  </r>
  <r>
    <n v="505520371756"/>
    <n v="505520371756"/>
    <n v="505520371756"/>
    <n v="2037"/>
    <s v="Szeged"/>
    <d v="2018-10-25T00:00:00"/>
    <d v="2018-10-25T00:00:00"/>
    <x v="21"/>
    <e v="#N/A"/>
    <s v="szolgálati tároló kialakítás"/>
    <n v="1"/>
    <n v="0"/>
    <n v="1000000"/>
    <m/>
    <m/>
    <n v="0"/>
    <m/>
    <m/>
    <d v="2018-12-24T00:00:00"/>
    <n v="2018"/>
    <n v="12"/>
    <n v="14515600.000000002"/>
    <n v="202968.02127659571"/>
    <n v="4385562.6170212757"/>
    <n v="19104130.638297871"/>
    <m/>
    <m/>
    <n v="2037"/>
    <s v=""/>
    <s v=""/>
    <s v="igen"/>
    <n v="0"/>
    <x v="0"/>
  </r>
  <r>
    <n v="505520371798"/>
    <n v="505520371798"/>
    <n v="505520371798"/>
    <n v="2037"/>
    <s v="Szeged"/>
    <d v="2019-06-23T00:00:00"/>
    <d v="2019-06-23T00:00:00"/>
    <x v="21"/>
    <e v="#N/A"/>
    <s v="szolgálati tároló kialakítás"/>
    <n v="1"/>
    <n v="1"/>
    <n v="1000000"/>
    <m/>
    <m/>
    <n v="1000000"/>
    <m/>
    <m/>
    <d v="2019-08-22T00:00:00"/>
    <n v="2019"/>
    <n v="8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806"/>
    <n v="505520371806"/>
    <n v="505520371806"/>
    <n v="2037"/>
    <s v="Debrecen"/>
    <d v="2019-02-15T00:00:00"/>
    <d v="2019-02-15T00:00:00"/>
    <x v="21"/>
    <e v="#N/A"/>
    <s v="szolgálati tároló kialakítás"/>
    <n v="1"/>
    <n v="0"/>
    <n v="1000000"/>
    <m/>
    <m/>
    <n v="0"/>
    <m/>
    <m/>
    <d v="2019-04-16T00:00:00"/>
    <n v="2019"/>
    <n v="4"/>
    <n v="14515600.000000002"/>
    <n v="202968.02127659571"/>
    <n v="4385562.6170212757"/>
    <n v="19104130.638297871"/>
    <m/>
    <m/>
    <n v="2037"/>
    <s v=""/>
    <s v=""/>
    <s v="igen"/>
    <n v="0"/>
    <x v="0"/>
  </r>
  <r>
    <n v="505520371822"/>
    <n v="505520371822"/>
    <n v="505520371822"/>
    <n v="2037"/>
    <s v="Szeged"/>
    <d v="2018-10-24T00:00:00"/>
    <d v="2018-10-24T00:00:00"/>
    <x v="21"/>
    <e v="#N/A"/>
    <s v="szolgálati tároló kialakítás"/>
    <n v="1"/>
    <n v="0"/>
    <n v="1000000"/>
    <m/>
    <m/>
    <n v="0"/>
    <m/>
    <m/>
    <d v="2018-12-23T00:00:00"/>
    <n v="2018"/>
    <n v="12"/>
    <n v="14515600.000000002"/>
    <n v="202968.02127659571"/>
    <n v="4385562.6170212757"/>
    <n v="19104130.638297871"/>
    <m/>
    <m/>
    <n v="2037"/>
    <s v=""/>
    <s v=""/>
    <s v="igen"/>
    <n v="0"/>
    <x v="0"/>
  </r>
  <r>
    <n v="505520371848"/>
    <n v="505520371848"/>
    <n v="505520371848"/>
    <n v="2037"/>
    <s v="Debrecen"/>
    <d v="2018-12-20T00:00:00"/>
    <d v="2018-12-20T00:00:00"/>
    <x v="21"/>
    <e v="#N/A"/>
    <s v="szolgálati tároló kialakítás"/>
    <n v="1"/>
    <n v="1"/>
    <n v="1000000"/>
    <m/>
    <m/>
    <n v="1000000"/>
    <m/>
    <m/>
    <d v="2019-02-18T00:00:00"/>
    <n v="2019"/>
    <n v="2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863"/>
    <n v="505520371863"/>
    <n v="505520371863"/>
    <n v="2037"/>
    <s v="Szeged"/>
    <d v="2019-01-19T00:00:00"/>
    <d v="2019-01-19T00:00:00"/>
    <x v="21"/>
    <e v="#N/A"/>
    <s v="szolgálati tároló kialakítás"/>
    <n v="1"/>
    <n v="0"/>
    <n v="1000000"/>
    <m/>
    <m/>
    <n v="0"/>
    <m/>
    <m/>
    <d v="2019-03-20T00:00:00"/>
    <n v="2019"/>
    <n v="3"/>
    <n v="14515600.000000002"/>
    <n v="202968.02127659571"/>
    <n v="4385562.6170212757"/>
    <n v="19104130.638297871"/>
    <m/>
    <m/>
    <n v="2037"/>
    <s v=""/>
    <s v=""/>
    <s v="igen"/>
    <n v="0"/>
    <x v="0"/>
  </r>
  <r>
    <n v="505520371897"/>
    <n v="505520371897"/>
    <n v="505520371897"/>
    <n v="2037"/>
    <s v="Debrecen"/>
    <d v="2019-02-13T00:00:00"/>
    <d v="2019-02-13T00:00:00"/>
    <x v="21"/>
    <e v="#N/A"/>
    <s v="szolgálati tároló kialakítás"/>
    <n v="1"/>
    <n v="0"/>
    <n v="1000000"/>
    <m/>
    <m/>
    <n v="0"/>
    <m/>
    <m/>
    <d v="2019-04-14T00:00:00"/>
    <n v="2019"/>
    <n v="4"/>
    <n v="14515600.000000002"/>
    <n v="202968.02127659571"/>
    <n v="4385562.6170212757"/>
    <n v="19104130.638297871"/>
    <m/>
    <m/>
    <n v="2037"/>
    <s v=""/>
    <s v=""/>
    <s v="igen"/>
    <n v="0"/>
    <x v="0"/>
  </r>
  <r>
    <n v="505520371939"/>
    <n v="505520371939"/>
    <n v="505520371939"/>
    <n v="2037"/>
    <s v="Miskolc"/>
    <d v="2018-11-23T00:00:00"/>
    <d v="2018-11-23T00:00:00"/>
    <x v="21"/>
    <e v="#N/A"/>
    <s v="szolgálati tároló kialakítás"/>
    <n v="1"/>
    <n v="1"/>
    <n v="1000000"/>
    <m/>
    <m/>
    <n v="1000000"/>
    <m/>
    <m/>
    <d v="2019-01-22T00:00:00"/>
    <n v="2019"/>
    <n v="1"/>
    <n v="14515600.000000002"/>
    <n v="202968.02127659571"/>
    <n v="4385562.6170212757"/>
    <n v="20104130.638297871"/>
    <m/>
    <m/>
    <n v="2037"/>
    <s v=""/>
    <s v="kieső"/>
    <s v="igen"/>
    <n v="1000000"/>
    <x v="0"/>
  </r>
  <r>
    <n v="505520371947"/>
    <n v="505520371947"/>
    <n v="505520371947"/>
    <n v="2037"/>
    <s v="Békéscsaba"/>
    <d v="2019-04-04T00:00:00"/>
    <d v="2019-04-04T00:00:00"/>
    <x v="21"/>
    <e v="#N/A"/>
    <s v="szolgálati tároló kialakítás"/>
    <n v="1"/>
    <n v="0"/>
    <n v="1000000"/>
    <m/>
    <m/>
    <n v="0"/>
    <m/>
    <m/>
    <d v="2019-06-03T00:00:00"/>
    <n v="2019"/>
    <n v="6"/>
    <n v="14515600.000000002"/>
    <n v="202968.02127659571"/>
    <n v="4385562.6170212757"/>
    <n v="19104130.638297871"/>
    <m/>
    <m/>
    <n v="2037"/>
    <s v=""/>
    <s v=""/>
    <s v="igen"/>
    <n v="0"/>
    <x v="0"/>
  </r>
  <r>
    <n v="505520372077"/>
    <n v="505520372077"/>
    <n v="505520372077"/>
    <n v="2037"/>
    <s v="Debrecen"/>
    <d v="2019-02-17T00:00:00"/>
    <d v="2019-02-17T00:00:00"/>
    <x v="21"/>
    <e v="#N/A"/>
    <s v="szolgálati tároló kialakítás"/>
    <n v="1"/>
    <n v="0"/>
    <n v="1000000"/>
    <m/>
    <m/>
    <n v="0"/>
    <m/>
    <m/>
    <d v="2019-04-18T00:00:00"/>
    <n v="2019"/>
    <n v="4"/>
    <n v="14515600.000000002"/>
    <n v="202968.02127659571"/>
    <n v="4385562.6170212757"/>
    <n v="19104130.638297871"/>
    <m/>
    <m/>
    <n v="2037"/>
    <s v=""/>
    <s v=""/>
    <s v="igen"/>
    <n v="0"/>
    <x v="0"/>
  </r>
  <r>
    <n v="615550911007"/>
    <n v="615550911007"/>
    <n v="615550911007"/>
    <s v="5091-100"/>
    <s v="Bp. Keleti"/>
    <d v="2019-08-05T00:00:00"/>
    <d v="2019-08-05T00:00:00"/>
    <x v="0"/>
    <s v="nincs"/>
    <s v="komfortnövelés"/>
    <n v="1"/>
    <n v="1"/>
    <n v="18549300"/>
    <m/>
    <n v="0"/>
    <n v="18549300"/>
    <m/>
    <m/>
    <d v="2019-10-04T00:00:00"/>
    <n v="2019"/>
    <n v="10"/>
    <n v="26115100"/>
    <n v="98956"/>
    <n v="12332708"/>
    <n v="57096064"/>
    <m/>
    <m/>
    <s v="5091-100"/>
    <n v="1"/>
    <s v=""/>
    <s v="igen"/>
    <n v="43645000"/>
    <x v="0"/>
  </r>
  <r>
    <n v="615550911007"/>
    <n v="615550911007"/>
    <n v="615550911007"/>
    <s v="5091-100"/>
    <s v="Bp. Keleti"/>
    <d v="2019-08-05T00:00:00"/>
    <d v="2019-08-05T00:00:00"/>
    <x v="9"/>
    <e v="#N/A"/>
    <s v="hangosítás kiépítés (fix beépítésű mikrofonnal)"/>
    <n v="1"/>
    <n v="1"/>
    <n v="2000000"/>
    <m/>
    <m/>
    <m/>
    <n v="2000000"/>
    <m/>
    <d v="2019-10-04T00:00:00"/>
    <n v="2019"/>
    <n v="10"/>
    <s v=""/>
    <s v=""/>
    <s v=""/>
    <n v="2000000"/>
    <m/>
    <m/>
    <s v="5091-100"/>
    <n v="1"/>
    <s v=""/>
    <s v="nem"/>
    <s v=""/>
    <x v="1"/>
  </r>
  <r>
    <n v="615550911007"/>
    <n v="615550911007"/>
    <n v="615550911007"/>
    <s v="5091-100"/>
    <s v="Bp. Keleti"/>
    <d v="2019-08-05T00:00:00"/>
    <d v="2019-08-05T00:00:00"/>
    <x v="10"/>
    <s v="P98006"/>
    <s v="érintésvédelem"/>
    <n v="1"/>
    <n v="1"/>
    <n v="95700"/>
    <m/>
    <n v="0"/>
    <n v="95700"/>
    <m/>
    <m/>
    <d v="2019-10-04T00:00:00"/>
    <n v="2019"/>
    <n v="10"/>
    <s v=""/>
    <s v=""/>
    <s v=""/>
    <n v="95700"/>
    <m/>
    <m/>
    <s v="5091-100"/>
    <n v="1"/>
    <s v=""/>
    <s v="nem"/>
    <s v=""/>
    <x v="0"/>
  </r>
  <r>
    <n v="615550911007"/>
    <n v="615550911007"/>
    <n v="615550911007"/>
    <s v="5091-100"/>
    <s v="Bp. Keleti"/>
    <d v="2019-08-05T00:00:00"/>
    <d v="2019-08-05T00:00:00"/>
    <x v="33"/>
    <e v="#N/A"/>
    <e v="#N/A"/>
    <n v="1"/>
    <n v="1"/>
    <n v="3000000"/>
    <m/>
    <m/>
    <m/>
    <n v="3000000"/>
    <m/>
    <d v="2019-10-04T00:00:00"/>
    <n v="2019"/>
    <n v="10"/>
    <s v=""/>
    <s v=""/>
    <s v=""/>
    <n v="3000000"/>
    <m/>
    <m/>
    <s v="5091-100"/>
    <n v="1"/>
    <s v=""/>
    <s v="nem"/>
    <s v=""/>
    <x v="1"/>
  </r>
  <r>
    <n v="615550911007"/>
    <n v="615550911007"/>
    <n v="615550911007"/>
    <s v="5091-100"/>
    <s v="Bp. Keleti"/>
    <d v="2019-08-05T00:00:00"/>
    <d v="2019-08-05T00:00:00"/>
    <x v="43"/>
    <e v="#N/A"/>
    <s v="ágybetét csere"/>
    <n v="1"/>
    <n v="1"/>
    <n v="5000000"/>
    <m/>
    <m/>
    <n v="5000000"/>
    <m/>
    <m/>
    <d v="2019-10-04T00:00:00"/>
    <n v="2019"/>
    <n v="10"/>
    <s v=""/>
    <s v=""/>
    <s v=""/>
    <n v="5000000"/>
    <m/>
    <m/>
    <s v="5091-100"/>
    <n v="1"/>
    <s v=""/>
    <s v="nem"/>
    <s v=""/>
    <x v="0"/>
  </r>
  <r>
    <n v="615550911007"/>
    <n v="615550911007"/>
    <n v="615550911007"/>
    <s v="5091-100"/>
    <s v="Bp. Keleti"/>
    <d v="2019-08-05T00:00:00"/>
    <d v="2019-08-05T00:00:00"/>
    <x v="44"/>
    <e v="#N/A"/>
    <s v="ülés áthúzás"/>
    <n v="1"/>
    <n v="1"/>
    <n v="5000000"/>
    <m/>
    <m/>
    <n v="5000000"/>
    <m/>
    <m/>
    <d v="2019-10-04T00:00:00"/>
    <n v="2019"/>
    <n v="10"/>
    <s v=""/>
    <s v=""/>
    <s v=""/>
    <n v="5000000"/>
    <m/>
    <m/>
    <s v="5091-100"/>
    <n v="1"/>
    <s v=""/>
    <s v="nem"/>
    <s v=""/>
    <x v="0"/>
  </r>
  <r>
    <n v="615550911007"/>
    <n v="615550911007"/>
    <n v="615550911007"/>
    <s v="5091-100"/>
    <s v="Bp. Keleti"/>
    <d v="2019-08-05T00:00:00"/>
    <d v="2019-08-05T00:00:00"/>
    <x v="48"/>
    <e v="#N/A"/>
    <s v="létracsere"/>
    <n v="1"/>
    <n v="1"/>
    <n v="5000000"/>
    <m/>
    <m/>
    <n v="5000000"/>
    <m/>
    <m/>
    <d v="2019-10-04T00:00:00"/>
    <n v="2019"/>
    <n v="10"/>
    <s v=""/>
    <s v=""/>
    <s v=""/>
    <n v="5000000"/>
    <m/>
    <m/>
    <s v="5091-100"/>
    <n v="1"/>
    <s v=""/>
    <s v="nem"/>
    <s v=""/>
    <x v="0"/>
  </r>
  <r>
    <n v="615550911007"/>
    <n v="615550911007"/>
    <n v="615550911007"/>
    <s v="5091-100"/>
    <s v="Bp. Keleti"/>
    <d v="2019-08-05T00:00:00"/>
    <d v="2019-08-05T00:00:00"/>
    <x v="49"/>
    <e v="#N/A"/>
    <s v="fülkeajtó és ablak roló csere"/>
    <n v="1"/>
    <n v="1"/>
    <n v="5000000"/>
    <m/>
    <m/>
    <n v="5000000"/>
    <m/>
    <m/>
    <d v="2019-10-04T00:00:00"/>
    <n v="2019"/>
    <n v="10"/>
    <s v=""/>
    <s v=""/>
    <s v=""/>
    <n v="5000000"/>
    <m/>
    <m/>
    <s v="5091-100"/>
    <n v="1"/>
    <s v=""/>
    <s v="nem"/>
    <s v=""/>
    <x v="0"/>
  </r>
  <r>
    <n v="615550911023"/>
    <n v="615550911023"/>
    <n v="615550911023"/>
    <s v="5091-100"/>
    <s v="Bp. Keleti"/>
    <d v="2018-09-24T00:00:00"/>
    <d v="2018-09-24T00:00:00"/>
    <x v="0"/>
    <s v="nincs"/>
    <s v="komfortnövelés"/>
    <n v="1"/>
    <n v="1"/>
    <n v="18549300"/>
    <m/>
    <n v="0"/>
    <n v="18549300"/>
    <m/>
    <m/>
    <d v="2018-11-23T00:00:00"/>
    <n v="2018"/>
    <n v="11"/>
    <n v="26115100"/>
    <n v="98956"/>
    <n v="12332708"/>
    <n v="57096064"/>
    <m/>
    <m/>
    <s v="5091-100"/>
    <s v=""/>
    <s v=""/>
    <s v="igen"/>
    <n v="43645000"/>
    <x v="0"/>
  </r>
  <r>
    <n v="615550911023"/>
    <n v="615550911023"/>
    <n v="615550911023"/>
    <s v="5091-100"/>
    <s v="Bp. Keleti"/>
    <d v="2018-09-24T00:00:00"/>
    <d v="2018-09-24T00:00:00"/>
    <x v="9"/>
    <e v="#N/A"/>
    <s v="hangosítás kiépítés (fix beépítésű mikrofonnal)"/>
    <n v="1"/>
    <n v="1"/>
    <n v="2000000"/>
    <m/>
    <m/>
    <m/>
    <n v="2000000"/>
    <m/>
    <d v="2018-11-23T00:00:00"/>
    <n v="2018"/>
    <n v="11"/>
    <s v=""/>
    <s v=""/>
    <s v=""/>
    <n v="2000000"/>
    <m/>
    <m/>
    <s v="5091-100"/>
    <s v=""/>
    <s v=""/>
    <s v="nem"/>
    <s v=""/>
    <x v="1"/>
  </r>
  <r>
    <n v="615550911023"/>
    <n v="615550911023"/>
    <n v="615550911023"/>
    <s v="5091-100"/>
    <s v="Bp. Keleti"/>
    <d v="2018-09-24T00:00:00"/>
    <d v="2018-09-24T00:00:00"/>
    <x v="10"/>
    <s v="P98006"/>
    <s v="érintésvédelem"/>
    <n v="1"/>
    <n v="1"/>
    <n v="95700"/>
    <m/>
    <n v="0"/>
    <n v="95700"/>
    <m/>
    <m/>
    <d v="2018-11-23T00:00:00"/>
    <n v="2018"/>
    <n v="11"/>
    <s v=""/>
    <s v=""/>
    <s v=""/>
    <n v="95700"/>
    <m/>
    <m/>
    <s v="5091-100"/>
    <s v=""/>
    <s v=""/>
    <s v="nem"/>
    <s v=""/>
    <x v="0"/>
  </r>
  <r>
    <n v="615550911023"/>
    <n v="615550911023"/>
    <n v="615550911023"/>
    <s v="5091-100"/>
    <s v="Bp. Keleti"/>
    <d v="2018-09-24T00:00:00"/>
    <d v="2018-09-24T00:00:00"/>
    <x v="33"/>
    <e v="#N/A"/>
    <e v="#N/A"/>
    <n v="1"/>
    <n v="1"/>
    <n v="3000000"/>
    <m/>
    <m/>
    <m/>
    <n v="3000000"/>
    <m/>
    <d v="2018-11-23T00:00:00"/>
    <n v="2018"/>
    <n v="11"/>
    <s v=""/>
    <s v=""/>
    <s v=""/>
    <n v="3000000"/>
    <m/>
    <m/>
    <s v="5091-100"/>
    <s v=""/>
    <s v=""/>
    <s v="nem"/>
    <s v=""/>
    <x v="1"/>
  </r>
  <r>
    <n v="615550911023"/>
    <n v="615550911023"/>
    <n v="615550911023"/>
    <s v="5091-100"/>
    <s v="Bp. Keleti"/>
    <d v="2018-09-24T00:00:00"/>
    <d v="2018-09-24T00:00:00"/>
    <x v="43"/>
    <e v="#N/A"/>
    <s v="ágybetét csere"/>
    <n v="1"/>
    <n v="1"/>
    <n v="5000000"/>
    <m/>
    <m/>
    <n v="5000000"/>
    <m/>
    <m/>
    <d v="2018-11-23T00:00:00"/>
    <n v="2018"/>
    <n v="11"/>
    <s v=""/>
    <s v=""/>
    <s v=""/>
    <n v="5000000"/>
    <m/>
    <m/>
    <s v="5091-100"/>
    <s v=""/>
    <s v=""/>
    <s v="nem"/>
    <s v=""/>
    <x v="0"/>
  </r>
  <r>
    <n v="615550911023"/>
    <n v="615550911023"/>
    <n v="615550911023"/>
    <s v="5091-100"/>
    <s v="Bp. Keleti"/>
    <d v="2018-09-24T00:00:00"/>
    <d v="2018-09-24T00:00:00"/>
    <x v="44"/>
    <e v="#N/A"/>
    <s v="ülés áthúzás"/>
    <n v="1"/>
    <n v="1"/>
    <n v="5000000"/>
    <m/>
    <m/>
    <n v="5000000"/>
    <m/>
    <m/>
    <d v="2018-11-23T00:00:00"/>
    <n v="2018"/>
    <n v="11"/>
    <s v=""/>
    <s v=""/>
    <s v=""/>
    <n v="5000000"/>
    <m/>
    <m/>
    <s v="5091-100"/>
    <s v=""/>
    <s v=""/>
    <s v="nem"/>
    <s v=""/>
    <x v="0"/>
  </r>
  <r>
    <n v="615550911023"/>
    <n v="615550911023"/>
    <n v="615550911023"/>
    <s v="5091-100"/>
    <s v="Bp. Keleti"/>
    <d v="2018-09-24T00:00:00"/>
    <d v="2018-09-24T00:00:00"/>
    <x v="48"/>
    <e v="#N/A"/>
    <s v="létracsere"/>
    <n v="1"/>
    <n v="1"/>
    <n v="5000000"/>
    <m/>
    <m/>
    <n v="5000000"/>
    <m/>
    <m/>
    <d v="2018-11-23T00:00:00"/>
    <n v="2018"/>
    <n v="11"/>
    <s v=""/>
    <s v=""/>
    <s v=""/>
    <n v="5000000"/>
    <m/>
    <m/>
    <s v="5091-100"/>
    <s v=""/>
    <s v=""/>
    <s v="nem"/>
    <s v=""/>
    <x v="0"/>
  </r>
  <r>
    <n v="615550911023"/>
    <n v="615550911023"/>
    <n v="615550911023"/>
    <s v="5091-100"/>
    <s v="Bp. Keleti"/>
    <d v="2018-09-24T00:00:00"/>
    <d v="2018-09-24T00:00:00"/>
    <x v="49"/>
    <e v="#N/A"/>
    <s v="fülkeajtó és ablak roló csere"/>
    <n v="1"/>
    <n v="1"/>
    <n v="5000000"/>
    <m/>
    <m/>
    <n v="5000000"/>
    <m/>
    <m/>
    <d v="2018-11-23T00:00:00"/>
    <n v="2018"/>
    <n v="11"/>
    <s v=""/>
    <s v=""/>
    <s v=""/>
    <n v="50000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0"/>
    <s v="nincs"/>
    <s v="komfortnövelés"/>
    <n v="1"/>
    <n v="1"/>
    <n v="18549300"/>
    <m/>
    <n v="0"/>
    <n v="18549300"/>
    <m/>
    <m/>
    <d v="2019-02-14T00:00:00"/>
    <n v="2019"/>
    <n v="2"/>
    <n v="26115100"/>
    <n v="98956"/>
    <n v="12332708"/>
    <n v="57096064"/>
    <m/>
    <m/>
    <s v="5091-100"/>
    <s v=""/>
    <s v=""/>
    <s v="igen"/>
    <n v="43645000"/>
    <x v="0"/>
  </r>
  <r>
    <n v="615550911031"/>
    <n v="615550911031"/>
    <n v="615550911031"/>
    <s v="5091-100"/>
    <s v="Bp. Keleti"/>
    <d v="2018-12-16T00:00:00"/>
    <d v="2018-12-16T00:00:00"/>
    <x v="9"/>
    <e v="#N/A"/>
    <s v="hangosítás kiépítés (fix beépítésű mikrofonnal)"/>
    <n v="1"/>
    <n v="1"/>
    <n v="2000000"/>
    <m/>
    <m/>
    <m/>
    <n v="2000000"/>
    <m/>
    <d v="2019-02-14T00:00:00"/>
    <n v="2019"/>
    <n v="2"/>
    <s v=""/>
    <s v=""/>
    <s v=""/>
    <n v="2000000"/>
    <m/>
    <m/>
    <s v="5091-100"/>
    <s v=""/>
    <s v=""/>
    <s v="nem"/>
    <s v=""/>
    <x v="1"/>
  </r>
  <r>
    <n v="615550911031"/>
    <n v="615550911031"/>
    <n v="615550911031"/>
    <s v="5091-100"/>
    <s v="Bp. Keleti"/>
    <d v="2018-12-16T00:00:00"/>
    <d v="2018-12-16T00:00:00"/>
    <x v="10"/>
    <s v="P98006"/>
    <s v="érintésvédelem"/>
    <n v="1"/>
    <n v="1"/>
    <n v="95700"/>
    <m/>
    <n v="0"/>
    <n v="95700"/>
    <m/>
    <m/>
    <d v="2019-02-14T00:00:00"/>
    <n v="2019"/>
    <n v="2"/>
    <s v=""/>
    <s v=""/>
    <s v=""/>
    <n v="957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33"/>
    <e v="#N/A"/>
    <e v="#N/A"/>
    <n v="1"/>
    <n v="1"/>
    <n v="3000000"/>
    <m/>
    <m/>
    <m/>
    <n v="3000000"/>
    <m/>
    <d v="2019-02-14T00:00:00"/>
    <n v="2019"/>
    <n v="2"/>
    <s v=""/>
    <s v=""/>
    <s v=""/>
    <n v="3000000"/>
    <m/>
    <m/>
    <s v="5091-100"/>
    <s v=""/>
    <s v=""/>
    <s v="nem"/>
    <s v=""/>
    <x v="1"/>
  </r>
  <r>
    <n v="615550911031"/>
    <n v="615550911031"/>
    <n v="615550911031"/>
    <s v="5091-100"/>
    <s v="Bp. Keleti"/>
    <d v="2018-12-16T00:00:00"/>
    <d v="2018-12-16T00:00:00"/>
    <x v="43"/>
    <e v="#N/A"/>
    <s v="ágybetét csere"/>
    <n v="1"/>
    <n v="1"/>
    <n v="5000000"/>
    <m/>
    <m/>
    <n v="5000000"/>
    <m/>
    <m/>
    <d v="2019-02-14T00:00:00"/>
    <n v="2019"/>
    <n v="2"/>
    <s v=""/>
    <s v=""/>
    <s v=""/>
    <n v="50000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44"/>
    <e v="#N/A"/>
    <s v="ülés áthúzás"/>
    <n v="1"/>
    <n v="1"/>
    <n v="5000000"/>
    <m/>
    <m/>
    <n v="5000000"/>
    <m/>
    <m/>
    <d v="2019-02-14T00:00:00"/>
    <n v="2019"/>
    <n v="2"/>
    <s v=""/>
    <s v=""/>
    <s v=""/>
    <n v="50000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48"/>
    <e v="#N/A"/>
    <s v="létracsere"/>
    <n v="1"/>
    <n v="1"/>
    <n v="5000000"/>
    <m/>
    <m/>
    <n v="5000000"/>
    <m/>
    <m/>
    <d v="2019-02-14T00:00:00"/>
    <n v="2019"/>
    <n v="2"/>
    <s v=""/>
    <s v=""/>
    <s v=""/>
    <n v="5000000"/>
    <m/>
    <m/>
    <s v="5091-100"/>
    <s v=""/>
    <s v=""/>
    <s v="nem"/>
    <s v=""/>
    <x v="0"/>
  </r>
  <r>
    <n v="615550911031"/>
    <n v="615550911031"/>
    <n v="615550911031"/>
    <s v="5091-100"/>
    <s v="Bp. Keleti"/>
    <d v="2018-12-16T00:00:00"/>
    <d v="2018-12-16T00:00:00"/>
    <x v="49"/>
    <e v="#N/A"/>
    <s v="fülkeajtó és ablak roló csere"/>
    <n v="1"/>
    <n v="1"/>
    <n v="5000000"/>
    <m/>
    <m/>
    <n v="5000000"/>
    <m/>
    <m/>
    <d v="2019-02-14T00:00:00"/>
    <n v="2019"/>
    <n v="2"/>
    <s v=""/>
    <s v=""/>
    <s v=""/>
    <n v="50000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0"/>
    <s v="nincs"/>
    <s v="komfortnövelés"/>
    <n v="1"/>
    <n v="1"/>
    <n v="18549300"/>
    <m/>
    <n v="0"/>
    <n v="18549300"/>
    <m/>
    <m/>
    <d v="2018-11-16T00:00:00"/>
    <n v="2018"/>
    <n v="11"/>
    <n v="26115100"/>
    <n v="98956"/>
    <n v="12332708"/>
    <n v="57096064"/>
    <m/>
    <m/>
    <s v="5091-100"/>
    <s v=""/>
    <s v=""/>
    <s v="igen"/>
    <n v="43645000"/>
    <x v="0"/>
  </r>
  <r>
    <n v="615550911049"/>
    <n v="615550911049"/>
    <n v="615550911049"/>
    <s v="5091-100"/>
    <s v="Bp. Keleti"/>
    <d v="2018-09-17T00:00:00"/>
    <d v="2018-09-17T00:00:00"/>
    <x v="9"/>
    <e v="#N/A"/>
    <s v="hangosítás kiépítés (fix beépítésű mikrofonnal)"/>
    <n v="1"/>
    <n v="1"/>
    <n v="2000000"/>
    <m/>
    <m/>
    <m/>
    <n v="2000000"/>
    <m/>
    <d v="2018-11-16T00:00:00"/>
    <n v="2018"/>
    <n v="11"/>
    <s v=""/>
    <s v=""/>
    <s v=""/>
    <n v="2000000"/>
    <m/>
    <m/>
    <s v="5091-100"/>
    <s v=""/>
    <s v=""/>
    <s v="nem"/>
    <s v=""/>
    <x v="1"/>
  </r>
  <r>
    <n v="615550911049"/>
    <n v="615550911049"/>
    <n v="615550911049"/>
    <s v="5091-100"/>
    <s v="Bp. Keleti"/>
    <d v="2018-09-17T00:00:00"/>
    <d v="2018-09-17T00:00:00"/>
    <x v="10"/>
    <s v="P98006"/>
    <s v="érintésvédelem"/>
    <n v="1"/>
    <n v="1"/>
    <n v="95700"/>
    <m/>
    <n v="0"/>
    <n v="95700"/>
    <m/>
    <m/>
    <d v="2018-11-16T00:00:00"/>
    <n v="2018"/>
    <n v="11"/>
    <s v=""/>
    <s v=""/>
    <s v=""/>
    <n v="957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33"/>
    <e v="#N/A"/>
    <e v="#N/A"/>
    <n v="1"/>
    <n v="1"/>
    <n v="3000000"/>
    <m/>
    <m/>
    <m/>
    <n v="3000000"/>
    <m/>
    <d v="2018-11-16T00:00:00"/>
    <n v="2018"/>
    <n v="11"/>
    <s v=""/>
    <s v=""/>
    <s v=""/>
    <n v="3000000"/>
    <m/>
    <m/>
    <s v="5091-100"/>
    <s v=""/>
    <s v=""/>
    <s v="nem"/>
    <s v=""/>
    <x v="1"/>
  </r>
  <r>
    <n v="615550911049"/>
    <n v="615550911049"/>
    <n v="615550911049"/>
    <s v="5091-100"/>
    <s v="Bp. Keleti"/>
    <d v="2018-09-17T00:00:00"/>
    <d v="2018-09-17T00:00:00"/>
    <x v="43"/>
    <e v="#N/A"/>
    <s v="ágybetét csere"/>
    <n v="1"/>
    <n v="1"/>
    <n v="5000000"/>
    <m/>
    <m/>
    <n v="5000000"/>
    <m/>
    <m/>
    <d v="2018-11-16T00:00:00"/>
    <n v="2018"/>
    <n v="11"/>
    <s v=""/>
    <s v=""/>
    <s v=""/>
    <n v="50000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44"/>
    <e v="#N/A"/>
    <s v="ülés áthúzás"/>
    <n v="1"/>
    <n v="1"/>
    <n v="5000000"/>
    <m/>
    <m/>
    <n v="5000000"/>
    <m/>
    <m/>
    <d v="2018-11-16T00:00:00"/>
    <n v="2018"/>
    <n v="11"/>
    <s v=""/>
    <s v=""/>
    <s v=""/>
    <n v="50000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48"/>
    <e v="#N/A"/>
    <s v="létracsere"/>
    <n v="1"/>
    <n v="1"/>
    <n v="5000000"/>
    <m/>
    <m/>
    <n v="5000000"/>
    <m/>
    <m/>
    <d v="2018-11-16T00:00:00"/>
    <n v="2018"/>
    <n v="11"/>
    <s v=""/>
    <s v=""/>
    <s v=""/>
    <n v="5000000"/>
    <m/>
    <m/>
    <s v="5091-100"/>
    <s v=""/>
    <s v=""/>
    <s v="nem"/>
    <s v=""/>
    <x v="0"/>
  </r>
  <r>
    <n v="615550911049"/>
    <n v="615550911049"/>
    <n v="615550911049"/>
    <s v="5091-100"/>
    <s v="Bp. Keleti"/>
    <d v="2018-09-17T00:00:00"/>
    <d v="2018-09-17T00:00:00"/>
    <x v="49"/>
    <e v="#N/A"/>
    <s v="fülkeajtó és ablak roló csere"/>
    <n v="1"/>
    <n v="1"/>
    <n v="5000000"/>
    <m/>
    <m/>
    <n v="5000000"/>
    <m/>
    <m/>
    <d v="2018-11-16T00:00:00"/>
    <n v="2018"/>
    <n v="11"/>
    <s v=""/>
    <s v=""/>
    <s v=""/>
    <n v="50000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0"/>
    <s v="nincs"/>
    <s v="komfortnövelés"/>
    <n v="1"/>
    <n v="1"/>
    <n v="18549300"/>
    <m/>
    <n v="0"/>
    <n v="18549300"/>
    <m/>
    <m/>
    <d v="2019-12-12T00:00:00"/>
    <n v="2019"/>
    <n v="12"/>
    <n v="26115100"/>
    <n v="98956"/>
    <n v="12332708"/>
    <n v="57096064"/>
    <m/>
    <m/>
    <s v="5091-100"/>
    <s v=""/>
    <s v=""/>
    <s v="igen"/>
    <n v="43645000"/>
    <x v="0"/>
  </r>
  <r>
    <n v="615550911072"/>
    <n v="615550911072"/>
    <n v="615550911072"/>
    <s v="5091-100"/>
    <s v="Bp. Keleti"/>
    <d v="2019-10-13T00:00:00"/>
    <d v="2019-10-13T00:00:00"/>
    <x v="9"/>
    <e v="#N/A"/>
    <s v="hangosítás kiépítés (fix beépítésű mikrofonnal)"/>
    <n v="1"/>
    <n v="1"/>
    <n v="2000000"/>
    <m/>
    <m/>
    <m/>
    <n v="2000000"/>
    <m/>
    <d v="2019-12-12T00:00:00"/>
    <n v="2019"/>
    <n v="12"/>
    <s v=""/>
    <s v=""/>
    <s v=""/>
    <n v="2000000"/>
    <m/>
    <m/>
    <s v="5091-100"/>
    <s v=""/>
    <s v=""/>
    <s v="nem"/>
    <s v=""/>
    <x v="1"/>
  </r>
  <r>
    <n v="615550911072"/>
    <n v="615550911072"/>
    <n v="615550911072"/>
    <s v="5091-100"/>
    <s v="Bp. Keleti"/>
    <d v="2019-10-13T00:00:00"/>
    <d v="2019-10-13T00:00:00"/>
    <x v="10"/>
    <s v="P98006"/>
    <s v="érintésvédelem"/>
    <n v="1"/>
    <n v="1"/>
    <n v="95700"/>
    <m/>
    <n v="0"/>
    <n v="95700"/>
    <m/>
    <m/>
    <d v="2019-12-12T00:00:00"/>
    <n v="2019"/>
    <n v="12"/>
    <s v=""/>
    <s v=""/>
    <s v=""/>
    <n v="957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33"/>
    <e v="#N/A"/>
    <e v="#N/A"/>
    <n v="1"/>
    <n v="1"/>
    <n v="3000000"/>
    <m/>
    <m/>
    <m/>
    <n v="3000000"/>
    <m/>
    <d v="2019-12-12T00:00:00"/>
    <n v="2019"/>
    <n v="12"/>
    <s v=""/>
    <s v=""/>
    <s v=""/>
    <n v="3000000"/>
    <m/>
    <m/>
    <s v="5091-100"/>
    <s v=""/>
    <s v=""/>
    <s v="nem"/>
    <s v=""/>
    <x v="1"/>
  </r>
  <r>
    <n v="615550911072"/>
    <n v="615550911072"/>
    <n v="615550911072"/>
    <s v="5091-100"/>
    <s v="Bp. Keleti"/>
    <d v="2019-10-13T00:00:00"/>
    <d v="2019-10-13T00:00:00"/>
    <x v="43"/>
    <e v="#N/A"/>
    <s v="ágybetét csere"/>
    <n v="1"/>
    <n v="1"/>
    <n v="5000000"/>
    <m/>
    <m/>
    <n v="5000000"/>
    <m/>
    <m/>
    <d v="2019-12-12T00:00:00"/>
    <n v="2019"/>
    <n v="12"/>
    <s v=""/>
    <s v=""/>
    <s v=""/>
    <n v="50000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44"/>
    <e v="#N/A"/>
    <s v="ülés áthúzás"/>
    <n v="1"/>
    <n v="1"/>
    <n v="5000000"/>
    <m/>
    <m/>
    <n v="5000000"/>
    <m/>
    <m/>
    <d v="2019-12-12T00:00:00"/>
    <n v="2019"/>
    <n v="12"/>
    <s v=""/>
    <s v=""/>
    <s v=""/>
    <n v="50000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48"/>
    <e v="#N/A"/>
    <s v="létracsere"/>
    <n v="1"/>
    <n v="1"/>
    <n v="5000000"/>
    <m/>
    <m/>
    <n v="5000000"/>
    <m/>
    <m/>
    <d v="2019-12-12T00:00:00"/>
    <n v="2019"/>
    <n v="12"/>
    <s v=""/>
    <s v=""/>
    <s v=""/>
    <n v="5000000"/>
    <m/>
    <m/>
    <s v="5091-100"/>
    <s v=""/>
    <s v=""/>
    <s v="nem"/>
    <s v=""/>
    <x v="0"/>
  </r>
  <r>
    <n v="615550911072"/>
    <n v="615550911072"/>
    <n v="615550911072"/>
    <s v="5091-100"/>
    <s v="Bp. Keleti"/>
    <d v="2019-10-13T00:00:00"/>
    <d v="2019-10-13T00:00:00"/>
    <x v="49"/>
    <e v="#N/A"/>
    <s v="fülkeajtó és ablak roló csere"/>
    <n v="1"/>
    <n v="1"/>
    <n v="5000000"/>
    <m/>
    <m/>
    <n v="5000000"/>
    <m/>
    <m/>
    <d v="2019-12-12T00:00:00"/>
    <n v="2019"/>
    <n v="12"/>
    <s v=""/>
    <s v=""/>
    <s v=""/>
    <n v="5000000"/>
    <m/>
    <m/>
    <s v="5091-100"/>
    <s v=""/>
    <s v=""/>
    <s v="nem"/>
    <s v=""/>
    <x v="0"/>
  </r>
  <r>
    <n v="615588710009"/>
    <n v="615588710009"/>
    <n v="615588710108"/>
    <n v="8871"/>
    <s v="Bp. Keleti"/>
    <d v="2019-07-22T00:00:00"/>
    <d v="2019-07-22T00:00:00"/>
    <x v="6"/>
    <s v="zöld1"/>
    <s v="UIC csere, zöldhurok"/>
    <n v="1"/>
    <n v="1"/>
    <s v="#"/>
    <m/>
    <n v="0"/>
    <m/>
    <n v="0"/>
    <m/>
    <d v="2019-09-20T00:00:00"/>
    <n v="2019"/>
    <n v="9"/>
    <s v=""/>
    <s v=""/>
    <s v=""/>
    <n v="0"/>
    <m/>
    <m/>
    <n v="8871"/>
    <n v="1"/>
    <e v="#N/A"/>
    <s v="nem"/>
    <s v=""/>
    <x v="1"/>
  </r>
  <r>
    <n v="615588710009"/>
    <n v="615588710009"/>
    <n v="615588710108"/>
    <n v="8871"/>
    <s v="Bp. Keleti"/>
    <d v="2019-07-22T00:00:00"/>
    <d v="2019-07-22T00:00:00"/>
    <x v="8"/>
    <e v="#N/A"/>
    <s v="UIC kábel"/>
    <n v="1"/>
    <n v="1"/>
    <s v="#"/>
    <m/>
    <m/>
    <m/>
    <n v="0"/>
    <m/>
    <d v="2019-09-20T00:00:00"/>
    <n v="2019"/>
    <n v="9"/>
    <s v=""/>
    <s v=""/>
    <s v=""/>
    <n v="0"/>
    <m/>
    <m/>
    <n v="8871"/>
    <n v="1"/>
    <e v="#N/A"/>
    <s v="nem"/>
    <s v=""/>
    <x v="1"/>
  </r>
  <r>
    <n v="615588710009"/>
    <n v="615588710009"/>
    <n v="615588710108"/>
    <n v="8871"/>
    <s v="Bp. Keleti"/>
    <d v="2019-07-22T00:00:00"/>
    <d v="2019-07-22T00:00:00"/>
    <x v="9"/>
    <e v="#N/A"/>
    <s v="hangosítás kiépítés (fix beépítésű mikrofonnal)"/>
    <n v="1"/>
    <n v="1"/>
    <s v="#"/>
    <m/>
    <m/>
    <m/>
    <n v="0"/>
    <m/>
    <d v="2019-09-20T00:00:00"/>
    <n v="2019"/>
    <n v="9"/>
    <s v=""/>
    <s v=""/>
    <s v=""/>
    <n v="0"/>
    <m/>
    <m/>
    <n v="8871"/>
    <n v="1"/>
    <e v="#N/A"/>
    <s v="nem"/>
    <s v=""/>
    <x v="1"/>
  </r>
  <r>
    <n v="615588710009"/>
    <n v="615588710009"/>
    <n v="615588710108"/>
    <n v="8871"/>
    <s v="Bp. Keleti"/>
    <d v="2019-07-22T00:00:00"/>
    <d v="2019-07-22T00:00:00"/>
    <x v="10"/>
    <s v="P98006"/>
    <s v="érintésvédelem"/>
    <n v="1"/>
    <n v="1"/>
    <s v="#"/>
    <m/>
    <n v="0"/>
    <n v="0"/>
    <m/>
    <m/>
    <d v="2019-09-20T00:00:00"/>
    <n v="2019"/>
    <n v="9"/>
    <s v=""/>
    <s v=""/>
    <s v=""/>
    <n v="0"/>
    <m/>
    <m/>
    <n v="8871"/>
    <n v="1"/>
    <e v="#N/A"/>
    <s v="nem"/>
    <s v=""/>
    <x v="0"/>
  </r>
  <r>
    <n v="615588710017"/>
    <n v="615588710017"/>
    <n v="615588710017"/>
    <n v="8871"/>
    <s v="Bp. Keleti"/>
    <d v="2020-03-25T00:00:00"/>
    <d v="2020-03-25T00:00:00"/>
    <x v="6"/>
    <s v="zöld1"/>
    <s v="UIC csere, zöldhurok"/>
    <n v="1"/>
    <n v="1"/>
    <s v="#"/>
    <m/>
    <n v="0"/>
    <m/>
    <n v="0"/>
    <m/>
    <d v="2020-05-24T00:00:00"/>
    <n v="2020"/>
    <n v="5"/>
    <s v=""/>
    <s v=""/>
    <s v=""/>
    <n v="0"/>
    <m/>
    <m/>
    <n v="8871"/>
    <s v=""/>
    <e v="#N/A"/>
    <s v="nem"/>
    <s v=""/>
    <x v="1"/>
  </r>
  <r>
    <n v="615588710017"/>
    <n v="615588710017"/>
    <n v="615588710017"/>
    <n v="8871"/>
    <s v="Bp. Keleti"/>
    <d v="2020-03-25T00:00:00"/>
    <d v="2020-03-25T00:00:00"/>
    <x v="8"/>
    <e v="#N/A"/>
    <s v="UIC kábel"/>
    <n v="1"/>
    <n v="1"/>
    <s v="#"/>
    <m/>
    <m/>
    <m/>
    <n v="0"/>
    <m/>
    <d v="2020-05-24T00:00:00"/>
    <n v="2020"/>
    <n v="5"/>
    <s v=""/>
    <s v=""/>
    <s v=""/>
    <n v="0"/>
    <m/>
    <m/>
    <n v="8871"/>
    <s v=""/>
    <e v="#N/A"/>
    <s v="nem"/>
    <s v=""/>
    <x v="1"/>
  </r>
  <r>
    <n v="615588710017"/>
    <n v="615588710017"/>
    <n v="615588710017"/>
    <n v="8871"/>
    <s v="Bp. Keleti"/>
    <d v="2020-03-25T00:00:00"/>
    <d v="2020-03-25T00:00:00"/>
    <x v="9"/>
    <e v="#N/A"/>
    <s v="hangosítás kiépítés (fix beépítésű mikrofonnal)"/>
    <n v="1"/>
    <n v="1"/>
    <s v="#"/>
    <m/>
    <m/>
    <m/>
    <n v="0"/>
    <m/>
    <d v="2020-05-24T00:00:00"/>
    <n v="2020"/>
    <n v="5"/>
    <s v=""/>
    <s v=""/>
    <s v=""/>
    <n v="0"/>
    <m/>
    <m/>
    <n v="8871"/>
    <s v=""/>
    <e v="#N/A"/>
    <s v="nem"/>
    <s v=""/>
    <x v="1"/>
  </r>
  <r>
    <n v="615588710017"/>
    <n v="615588710017"/>
    <n v="615588710017"/>
    <n v="8871"/>
    <s v="Bp. Keleti"/>
    <d v="2020-03-25T00:00:00"/>
    <d v="2020-03-25T00:00:00"/>
    <x v="10"/>
    <s v="P98006"/>
    <s v="érintésvédelem"/>
    <n v="1"/>
    <n v="1"/>
    <s v="#"/>
    <m/>
    <n v="0"/>
    <n v="0"/>
    <m/>
    <m/>
    <d v="2020-05-24T00:00:00"/>
    <n v="2020"/>
    <n v="5"/>
    <s v=""/>
    <s v=""/>
    <s v=""/>
    <n v="0"/>
    <m/>
    <m/>
    <n v="8871"/>
    <s v=""/>
    <e v="#N/A"/>
    <s v="nem"/>
    <s v=""/>
    <x v="0"/>
  </r>
  <r>
    <n v="615588710025"/>
    <n v="615588710025"/>
    <n v="615588710025"/>
    <n v="8871"/>
    <s v="Bp. Keleti"/>
    <d v="2019-09-11T00:00:00"/>
    <d v="2019-09-11T00:00:00"/>
    <x v="6"/>
    <s v="zöld1"/>
    <s v="UIC csere, zöldhurok"/>
    <n v="1"/>
    <n v="1"/>
    <s v="#"/>
    <m/>
    <n v="0"/>
    <m/>
    <n v="0"/>
    <m/>
    <d v="2019-11-10T00:00:00"/>
    <n v="2019"/>
    <n v="11"/>
    <s v=""/>
    <s v=""/>
    <s v=""/>
    <n v="0"/>
    <m/>
    <m/>
    <n v="8871"/>
    <s v=""/>
    <e v="#N/A"/>
    <s v="nem"/>
    <s v=""/>
    <x v="1"/>
  </r>
  <r>
    <n v="615588710025"/>
    <n v="615588710025"/>
    <n v="615588710025"/>
    <n v="8871"/>
    <s v="Bp. Keleti"/>
    <d v="2019-09-11T00:00:00"/>
    <d v="2019-09-11T00:00:00"/>
    <x v="8"/>
    <e v="#N/A"/>
    <s v="UIC kábel"/>
    <n v="1"/>
    <n v="1"/>
    <s v="#"/>
    <m/>
    <m/>
    <m/>
    <n v="0"/>
    <m/>
    <d v="2019-11-10T00:00:00"/>
    <n v="2019"/>
    <n v="11"/>
    <s v=""/>
    <s v=""/>
    <s v=""/>
    <n v="0"/>
    <m/>
    <m/>
    <n v="8871"/>
    <s v=""/>
    <e v="#N/A"/>
    <s v="nem"/>
    <s v=""/>
    <x v="1"/>
  </r>
  <r>
    <n v="615588710025"/>
    <n v="615588710025"/>
    <n v="615588710025"/>
    <n v="8871"/>
    <s v="Bp. Keleti"/>
    <d v="2019-09-11T00:00:00"/>
    <d v="2019-09-11T00:00:00"/>
    <x v="9"/>
    <e v="#N/A"/>
    <s v="hangosítás kiépítés (fix beépítésű mikrofonnal)"/>
    <n v="1"/>
    <n v="1"/>
    <s v="#"/>
    <m/>
    <m/>
    <m/>
    <n v="0"/>
    <m/>
    <d v="2019-11-10T00:00:00"/>
    <n v="2019"/>
    <n v="11"/>
    <s v=""/>
    <s v=""/>
    <s v=""/>
    <n v="0"/>
    <m/>
    <m/>
    <n v="8871"/>
    <s v=""/>
    <e v="#N/A"/>
    <s v="nem"/>
    <s v=""/>
    <x v="1"/>
  </r>
  <r>
    <n v="615588710025"/>
    <n v="615588710025"/>
    <n v="615588710025"/>
    <n v="8871"/>
    <s v="Bp. Keleti"/>
    <d v="2019-09-11T00:00:00"/>
    <d v="2019-09-11T00:00:00"/>
    <x v="10"/>
    <s v="P98006"/>
    <s v="érintésvédelem"/>
    <n v="1"/>
    <n v="1"/>
    <s v="#"/>
    <m/>
    <n v="0"/>
    <n v="0"/>
    <m/>
    <m/>
    <d v="2019-11-10T00:00:00"/>
    <n v="2019"/>
    <n v="11"/>
    <s v=""/>
    <s v=""/>
    <s v=""/>
    <n v="0"/>
    <m/>
    <m/>
    <n v="8871"/>
    <s v=""/>
    <e v="#N/A"/>
    <s v="nem"/>
    <s v=""/>
    <x v="0"/>
  </r>
  <r>
    <n v="615588710033"/>
    <n v="615588710033"/>
    <n v="615588710033"/>
    <n v="8871"/>
    <s v="Bp. Keleti"/>
    <d v="2020-03-29T00:00:00"/>
    <d v="2020-03-29T00:00:00"/>
    <x v="6"/>
    <s v="zöld1"/>
    <s v="UIC csere, zöldhurok"/>
    <n v="1"/>
    <n v="1"/>
    <s v="#"/>
    <m/>
    <n v="0"/>
    <m/>
    <n v="0"/>
    <m/>
    <d v="2020-05-28T00:00:00"/>
    <n v="2020"/>
    <n v="5"/>
    <s v=""/>
    <s v=""/>
    <s v=""/>
    <n v="0"/>
    <m/>
    <m/>
    <n v="8871"/>
    <s v=""/>
    <e v="#N/A"/>
    <s v="nem"/>
    <s v=""/>
    <x v="1"/>
  </r>
  <r>
    <n v="615588710033"/>
    <n v="615588710033"/>
    <n v="615588710033"/>
    <n v="8871"/>
    <s v="Bp. Keleti"/>
    <d v="2020-03-29T00:00:00"/>
    <d v="2020-03-29T00:00:00"/>
    <x v="8"/>
    <e v="#N/A"/>
    <s v="UIC kábel"/>
    <n v="1"/>
    <n v="1"/>
    <s v="#"/>
    <m/>
    <m/>
    <m/>
    <n v="0"/>
    <m/>
    <d v="2020-05-28T00:00:00"/>
    <n v="2020"/>
    <n v="5"/>
    <s v=""/>
    <s v=""/>
    <s v=""/>
    <n v="0"/>
    <m/>
    <m/>
    <n v="8871"/>
    <s v=""/>
    <e v="#N/A"/>
    <s v="nem"/>
    <s v=""/>
    <x v="1"/>
  </r>
  <r>
    <n v="615588710033"/>
    <n v="615588710033"/>
    <n v="615588710033"/>
    <n v="8871"/>
    <s v="Bp. Keleti"/>
    <d v="2020-03-29T00:00:00"/>
    <d v="2020-03-29T00:00:00"/>
    <x v="9"/>
    <e v="#N/A"/>
    <s v="hangosítás kiépítés (fix beépítésű mikrofonnal)"/>
    <n v="1"/>
    <n v="1"/>
    <s v="#"/>
    <m/>
    <m/>
    <m/>
    <n v="0"/>
    <m/>
    <d v="2020-05-28T00:00:00"/>
    <n v="2020"/>
    <n v="5"/>
    <s v=""/>
    <s v=""/>
    <s v=""/>
    <n v="0"/>
    <m/>
    <m/>
    <n v="8871"/>
    <s v=""/>
    <e v="#N/A"/>
    <s v="nem"/>
    <s v=""/>
    <x v="1"/>
  </r>
  <r>
    <n v="615588710033"/>
    <n v="615588710033"/>
    <n v="615588710033"/>
    <n v="8871"/>
    <s v="Bp. Keleti"/>
    <d v="2020-03-29T00:00:00"/>
    <d v="2020-03-29T00:00:00"/>
    <x v="10"/>
    <s v="P98006"/>
    <s v="érintésvédelem"/>
    <n v="1"/>
    <n v="1"/>
    <s v="#"/>
    <m/>
    <n v="0"/>
    <n v="0"/>
    <m/>
    <m/>
    <d v="2020-05-28T00:00:00"/>
    <n v="2020"/>
    <n v="5"/>
    <s v=""/>
    <s v=""/>
    <s v=""/>
    <n v="0"/>
    <m/>
    <m/>
    <n v="8871"/>
    <s v=""/>
    <e v="#N/A"/>
    <s v="nem"/>
    <s v=""/>
    <x v="0"/>
  </r>
  <r>
    <n v="615588710041"/>
    <n v="615588710041"/>
    <n v="615588710041"/>
    <n v="8871"/>
    <s v="Bp. Keleti"/>
    <d v="2020-09-26T00:00:00"/>
    <d v="2020-09-26T00:00:00"/>
    <x v="6"/>
    <s v="zöld1"/>
    <s v="UIC csere, zöldhurok"/>
    <n v="1"/>
    <n v="1"/>
    <s v="#"/>
    <m/>
    <n v="0"/>
    <m/>
    <n v="0"/>
    <m/>
    <d v="2020-11-25T00:00:00"/>
    <n v="2020"/>
    <n v="11"/>
    <s v=""/>
    <s v=""/>
    <s v=""/>
    <n v="0"/>
    <m/>
    <m/>
    <n v="8871"/>
    <s v=""/>
    <e v="#N/A"/>
    <s v="nem"/>
    <s v=""/>
    <x v="1"/>
  </r>
  <r>
    <n v="615588710041"/>
    <n v="615588710041"/>
    <n v="615588710041"/>
    <n v="8871"/>
    <s v="Bp. Keleti"/>
    <d v="2020-09-26T00:00:00"/>
    <d v="2020-09-26T00:00:00"/>
    <x v="8"/>
    <e v="#N/A"/>
    <s v="UIC kábel"/>
    <n v="1"/>
    <n v="1"/>
    <s v="#"/>
    <m/>
    <m/>
    <m/>
    <n v="0"/>
    <m/>
    <d v="2020-11-25T00:00:00"/>
    <n v="2020"/>
    <n v="11"/>
    <s v=""/>
    <s v=""/>
    <s v=""/>
    <n v="0"/>
    <m/>
    <m/>
    <n v="8871"/>
    <s v=""/>
    <e v="#N/A"/>
    <s v="nem"/>
    <s v=""/>
    <x v="1"/>
  </r>
  <r>
    <n v="615588710041"/>
    <n v="615588710041"/>
    <n v="615588710041"/>
    <n v="8871"/>
    <s v="Bp. Keleti"/>
    <d v="2020-09-26T00:00:00"/>
    <d v="2020-09-26T00:00:00"/>
    <x v="9"/>
    <e v="#N/A"/>
    <s v="hangosítás kiépítés (fix beépítésű mikrofonnal)"/>
    <n v="1"/>
    <n v="1"/>
    <s v="#"/>
    <m/>
    <m/>
    <m/>
    <n v="0"/>
    <m/>
    <d v="2020-11-25T00:00:00"/>
    <n v="2020"/>
    <n v="11"/>
    <s v=""/>
    <s v=""/>
    <s v=""/>
    <n v="0"/>
    <m/>
    <m/>
    <n v="8871"/>
    <s v=""/>
    <e v="#N/A"/>
    <s v="nem"/>
    <s v=""/>
    <x v="1"/>
  </r>
  <r>
    <n v="615588710041"/>
    <n v="615588710041"/>
    <n v="615588710041"/>
    <n v="8871"/>
    <s v="Bp. Keleti"/>
    <d v="2020-09-26T00:00:00"/>
    <d v="2020-09-26T00:00:00"/>
    <x v="10"/>
    <s v="P98006"/>
    <s v="érintésvédelem"/>
    <n v="1"/>
    <n v="1"/>
    <s v="#"/>
    <m/>
    <n v="0"/>
    <n v="0"/>
    <m/>
    <m/>
    <d v="2020-11-25T00:00:00"/>
    <n v="2020"/>
    <n v="11"/>
    <s v=""/>
    <s v=""/>
    <s v=""/>
    <n v="0"/>
    <m/>
    <m/>
    <n v="8871"/>
    <s v=""/>
    <e v="#N/A"/>
    <s v="nem"/>
    <s v=""/>
    <x v="0"/>
  </r>
  <r>
    <n v="615588710066"/>
    <n v="615588710066"/>
    <n v="615588710066"/>
    <n v="8871"/>
    <s v="Bp. Keleti"/>
    <d v="2018-11-25T00:00:00"/>
    <d v="2018-11-25T00:00:00"/>
    <x v="6"/>
    <s v="zöld1"/>
    <s v="UIC csere, zöldhurok"/>
    <n v="1"/>
    <n v="1"/>
    <s v="#"/>
    <m/>
    <n v="0"/>
    <m/>
    <n v="0"/>
    <m/>
    <d v="2019-01-24T00:00:00"/>
    <n v="2019"/>
    <n v="1"/>
    <s v=""/>
    <s v=""/>
    <s v=""/>
    <n v="0"/>
    <m/>
    <m/>
    <n v="8871"/>
    <s v=""/>
    <e v="#N/A"/>
    <s v="nem"/>
    <s v=""/>
    <x v="1"/>
  </r>
  <r>
    <n v="615588710066"/>
    <n v="615588710066"/>
    <n v="615588710066"/>
    <n v="8871"/>
    <s v="Bp. Keleti"/>
    <d v="2018-11-25T00:00:00"/>
    <d v="2018-11-25T00:00:00"/>
    <x v="8"/>
    <e v="#N/A"/>
    <s v="UIC kábel"/>
    <n v="1"/>
    <n v="1"/>
    <s v="#"/>
    <m/>
    <m/>
    <m/>
    <n v="0"/>
    <m/>
    <d v="2019-01-24T00:00:00"/>
    <n v="2019"/>
    <n v="1"/>
    <s v=""/>
    <s v=""/>
    <s v=""/>
    <n v="0"/>
    <m/>
    <m/>
    <n v="8871"/>
    <s v=""/>
    <e v="#N/A"/>
    <s v="nem"/>
    <s v=""/>
    <x v="1"/>
  </r>
  <r>
    <n v="615588710066"/>
    <n v="615588710066"/>
    <n v="615588710066"/>
    <n v="8871"/>
    <s v="Bp. Keleti"/>
    <d v="2018-11-25T00:00:00"/>
    <d v="2018-11-25T00:00:00"/>
    <x v="9"/>
    <e v="#N/A"/>
    <s v="hangosítás kiépítés (fix beépítésű mikrofonnal)"/>
    <n v="1"/>
    <n v="1"/>
    <s v="#"/>
    <m/>
    <m/>
    <m/>
    <n v="0"/>
    <m/>
    <d v="2019-01-24T00:00:00"/>
    <n v="2019"/>
    <n v="1"/>
    <s v=""/>
    <s v=""/>
    <s v=""/>
    <n v="0"/>
    <m/>
    <m/>
    <n v="8871"/>
    <s v=""/>
    <e v="#N/A"/>
    <s v="nem"/>
    <s v=""/>
    <x v="1"/>
  </r>
  <r>
    <n v="615588710066"/>
    <n v="615588710066"/>
    <n v="615588710066"/>
    <n v="8871"/>
    <s v="Bp. Keleti"/>
    <d v="2018-11-25T00:00:00"/>
    <d v="2018-11-25T00:00:00"/>
    <x v="10"/>
    <s v="P98006"/>
    <s v="érintésvédelem"/>
    <n v="1"/>
    <n v="1"/>
    <s v="#"/>
    <m/>
    <n v="0"/>
    <n v="0"/>
    <m/>
    <m/>
    <d v="2019-01-24T00:00:00"/>
    <n v="2019"/>
    <n v="1"/>
    <s v=""/>
    <s v=""/>
    <s v=""/>
    <n v="0"/>
    <m/>
    <m/>
    <n v="8871"/>
    <s v=""/>
    <e v="#N/A"/>
    <s v="nem"/>
    <s v=""/>
    <x v="0"/>
  </r>
  <r>
    <n v="615588710074"/>
    <n v="615588710074"/>
    <n v="615588710074"/>
    <n v="8871"/>
    <s v="Bp. Keleti"/>
    <d v="2019-01-20T00:00:00"/>
    <d v="2019-01-20T00:00:00"/>
    <x v="6"/>
    <s v="zöld1"/>
    <s v="UIC csere, zöldhurok"/>
    <n v="1"/>
    <n v="1"/>
    <s v="#"/>
    <m/>
    <n v="0"/>
    <m/>
    <n v="0"/>
    <m/>
    <d v="2019-03-21T00:00:00"/>
    <n v="2019"/>
    <n v="3"/>
    <s v=""/>
    <s v=""/>
    <s v=""/>
    <n v="0"/>
    <m/>
    <m/>
    <n v="8871"/>
    <s v=""/>
    <e v="#N/A"/>
    <s v="nem"/>
    <s v=""/>
    <x v="1"/>
  </r>
  <r>
    <n v="615588710074"/>
    <n v="615588710074"/>
    <n v="615588710074"/>
    <n v="8871"/>
    <s v="Bp. Keleti"/>
    <d v="2019-01-20T00:00:00"/>
    <d v="2019-01-20T00:00:00"/>
    <x v="8"/>
    <e v="#N/A"/>
    <s v="UIC kábel"/>
    <n v="1"/>
    <n v="1"/>
    <s v="#"/>
    <m/>
    <m/>
    <m/>
    <n v="0"/>
    <m/>
    <d v="2019-03-21T00:00:00"/>
    <n v="2019"/>
    <n v="3"/>
    <s v=""/>
    <s v=""/>
    <s v=""/>
    <n v="0"/>
    <m/>
    <m/>
    <n v="8871"/>
    <s v=""/>
    <e v="#N/A"/>
    <s v="nem"/>
    <s v=""/>
    <x v="1"/>
  </r>
  <r>
    <n v="615588710074"/>
    <n v="615588710074"/>
    <n v="615588710074"/>
    <n v="8871"/>
    <s v="Bp. Keleti"/>
    <d v="2019-01-20T00:00:00"/>
    <d v="2019-01-20T00:00:00"/>
    <x v="9"/>
    <e v="#N/A"/>
    <s v="hangosítás kiépítés (fix beépítésű mikrofonnal)"/>
    <n v="1"/>
    <n v="1"/>
    <s v="#"/>
    <m/>
    <m/>
    <m/>
    <n v="0"/>
    <m/>
    <d v="2019-03-21T00:00:00"/>
    <n v="2019"/>
    <n v="3"/>
    <s v=""/>
    <s v=""/>
    <s v=""/>
    <n v="0"/>
    <m/>
    <m/>
    <n v="8871"/>
    <s v=""/>
    <e v="#N/A"/>
    <s v="nem"/>
    <s v=""/>
    <x v="1"/>
  </r>
  <r>
    <n v="615588710074"/>
    <n v="615588710074"/>
    <n v="615588710074"/>
    <n v="8871"/>
    <s v="Bp. Keleti"/>
    <d v="2019-01-20T00:00:00"/>
    <d v="2019-01-20T00:00:00"/>
    <x v="10"/>
    <s v="P98006"/>
    <s v="érintésvédelem"/>
    <n v="1"/>
    <n v="1"/>
    <s v="#"/>
    <m/>
    <n v="0"/>
    <n v="0"/>
    <m/>
    <m/>
    <d v="2019-03-21T00:00:00"/>
    <n v="2019"/>
    <n v="3"/>
    <s v=""/>
    <s v=""/>
    <s v=""/>
    <n v="0"/>
    <m/>
    <m/>
    <n v="8871"/>
    <s v=""/>
    <e v="#N/A"/>
    <s v="nem"/>
    <s v=""/>
    <x v="0"/>
  </r>
  <r>
    <n v="615588710082"/>
    <n v="615588710082"/>
    <n v="615588710082"/>
    <n v="8871"/>
    <s v="Bp. Keleti"/>
    <d v="2019-08-11T00:00:00"/>
    <d v="2019-08-11T00:00:00"/>
    <x v="6"/>
    <s v="zöld1"/>
    <s v="UIC csere, zöldhurok"/>
    <n v="1"/>
    <n v="1"/>
    <s v="#"/>
    <m/>
    <n v="0"/>
    <m/>
    <n v="0"/>
    <m/>
    <d v="2019-10-10T00:00:00"/>
    <n v="2019"/>
    <n v="10"/>
    <s v=""/>
    <s v=""/>
    <s v=""/>
    <n v="0"/>
    <m/>
    <m/>
    <n v="8871"/>
    <s v=""/>
    <e v="#N/A"/>
    <s v="nem"/>
    <s v=""/>
    <x v="1"/>
  </r>
  <r>
    <n v="615588710082"/>
    <n v="615588710082"/>
    <n v="615588710082"/>
    <n v="8871"/>
    <s v="Bp. Keleti"/>
    <d v="2019-08-11T00:00:00"/>
    <d v="2019-08-11T00:00:00"/>
    <x v="8"/>
    <e v="#N/A"/>
    <s v="UIC kábel"/>
    <n v="1"/>
    <n v="1"/>
    <s v="#"/>
    <m/>
    <m/>
    <m/>
    <n v="0"/>
    <m/>
    <d v="2019-10-10T00:00:00"/>
    <n v="2019"/>
    <n v="10"/>
    <s v=""/>
    <s v=""/>
    <s v=""/>
    <n v="0"/>
    <m/>
    <m/>
    <n v="8871"/>
    <s v=""/>
    <e v="#N/A"/>
    <s v="nem"/>
    <s v=""/>
    <x v="1"/>
  </r>
  <r>
    <n v="615588710082"/>
    <n v="615588710082"/>
    <n v="615588710082"/>
    <n v="8871"/>
    <s v="Bp. Keleti"/>
    <d v="2019-08-11T00:00:00"/>
    <d v="2019-08-11T00:00:00"/>
    <x v="9"/>
    <e v="#N/A"/>
    <s v="hangosítás kiépítés (fix beépítésű mikrofonnal)"/>
    <n v="1"/>
    <n v="1"/>
    <s v="#"/>
    <m/>
    <m/>
    <m/>
    <n v="0"/>
    <m/>
    <d v="2019-10-10T00:00:00"/>
    <n v="2019"/>
    <n v="10"/>
    <s v=""/>
    <s v=""/>
    <s v=""/>
    <n v="0"/>
    <m/>
    <m/>
    <n v="8871"/>
    <s v=""/>
    <e v="#N/A"/>
    <s v="nem"/>
    <s v=""/>
    <x v="1"/>
  </r>
  <r>
    <n v="615588710082"/>
    <n v="615588710082"/>
    <n v="615588710082"/>
    <n v="8871"/>
    <s v="Bp. Keleti"/>
    <d v="2019-08-11T00:00:00"/>
    <d v="2019-08-11T00:00:00"/>
    <x v="10"/>
    <s v="P98006"/>
    <s v="érintésvédelem"/>
    <n v="1"/>
    <n v="1"/>
    <s v="#"/>
    <m/>
    <n v="0"/>
    <n v="0"/>
    <m/>
    <m/>
    <d v="2019-10-10T00:00:00"/>
    <n v="2019"/>
    <n v="10"/>
    <s v=""/>
    <s v=""/>
    <s v=""/>
    <n v="0"/>
    <m/>
    <m/>
    <n v="8871"/>
    <s v=""/>
    <e v="#N/A"/>
    <s v="nem"/>
    <s v=""/>
    <x v="0"/>
  </r>
  <r>
    <n v="615588710090"/>
    <n v="615588710090"/>
    <n v="615588710090"/>
    <n v="8871"/>
    <s v="Bp. Keleti"/>
    <d v="2020-01-22T00:00:00"/>
    <d v="2020-01-22T00:00:00"/>
    <x v="6"/>
    <s v="zöld1"/>
    <s v="UIC csere, zöldhurok"/>
    <n v="1"/>
    <n v="1"/>
    <s v="#"/>
    <m/>
    <n v="0"/>
    <m/>
    <n v="0"/>
    <m/>
    <d v="2020-03-22T00:00:00"/>
    <n v="2020"/>
    <n v="3"/>
    <s v=""/>
    <s v=""/>
    <s v=""/>
    <n v="0"/>
    <m/>
    <m/>
    <n v="8871"/>
    <s v=""/>
    <e v="#N/A"/>
    <s v="nem"/>
    <s v=""/>
    <x v="1"/>
  </r>
  <r>
    <n v="615588710090"/>
    <n v="615588710090"/>
    <n v="615588710090"/>
    <n v="8871"/>
    <s v="Bp. Keleti"/>
    <d v="2020-01-22T00:00:00"/>
    <d v="2020-01-22T00:00:00"/>
    <x v="8"/>
    <e v="#N/A"/>
    <s v="UIC kábel"/>
    <n v="1"/>
    <n v="1"/>
    <s v="#"/>
    <m/>
    <m/>
    <m/>
    <n v="0"/>
    <m/>
    <d v="2020-03-22T00:00:00"/>
    <n v="2020"/>
    <n v="3"/>
    <s v=""/>
    <s v=""/>
    <s v=""/>
    <n v="0"/>
    <m/>
    <m/>
    <n v="8871"/>
    <s v=""/>
    <e v="#N/A"/>
    <s v="nem"/>
    <s v=""/>
    <x v="1"/>
  </r>
  <r>
    <n v="615588710090"/>
    <n v="615588710090"/>
    <n v="615588710090"/>
    <n v="8871"/>
    <s v="Bp. Keleti"/>
    <d v="2020-01-22T00:00:00"/>
    <d v="2020-01-22T00:00:00"/>
    <x v="9"/>
    <e v="#N/A"/>
    <s v="hangosítás kiépítés (fix beépítésű mikrofonnal)"/>
    <n v="1"/>
    <n v="1"/>
    <s v="#"/>
    <m/>
    <m/>
    <m/>
    <n v="0"/>
    <m/>
    <d v="2020-03-22T00:00:00"/>
    <n v="2020"/>
    <n v="3"/>
    <s v=""/>
    <s v=""/>
    <s v=""/>
    <n v="0"/>
    <m/>
    <m/>
    <n v="8871"/>
    <s v=""/>
    <e v="#N/A"/>
    <s v="nem"/>
    <s v=""/>
    <x v="1"/>
  </r>
  <r>
    <n v="615588710090"/>
    <n v="615588710090"/>
    <n v="615588710090"/>
    <n v="8871"/>
    <s v="Bp. Keleti"/>
    <d v="2020-01-22T00:00:00"/>
    <d v="2020-01-22T00:00:00"/>
    <x v="10"/>
    <s v="P98006"/>
    <s v="érintésvédelem"/>
    <n v="1"/>
    <n v="1"/>
    <s v="#"/>
    <m/>
    <n v="0"/>
    <n v="0"/>
    <m/>
    <m/>
    <d v="2020-03-22T00:00:00"/>
    <n v="2020"/>
    <n v="3"/>
    <s v=""/>
    <s v=""/>
    <s v=""/>
    <n v="0"/>
    <m/>
    <m/>
    <n v="8871"/>
    <s v=""/>
    <e v="#N/A"/>
    <s v="nem"/>
    <s v=""/>
    <x v="0"/>
  </r>
  <r>
    <n v="615588911003"/>
    <n v="615588911003"/>
    <n v="615588911003"/>
    <n v="8891"/>
    <s v="Bp. Keleti"/>
    <d v="2018-08-27T00:00:00"/>
    <d v="2018-08-27T00:00:00"/>
    <x v="10"/>
    <s v="P98006"/>
    <s v="érintésvédelem"/>
    <n v="1"/>
    <n v="1"/>
    <n v="95700"/>
    <m/>
    <n v="0"/>
    <n v="95700"/>
    <m/>
    <m/>
    <d v="2018-10-26T00:00:00"/>
    <n v="2018"/>
    <n v="10"/>
    <s v=""/>
    <s v=""/>
    <s v=""/>
    <n v="95700"/>
    <m/>
    <m/>
    <n v="8891"/>
    <n v="1"/>
    <s v=""/>
    <s v="nem"/>
    <s v=""/>
    <x v="0"/>
  </r>
  <r>
    <n v="615588911003"/>
    <n v="615588911003"/>
    <n v="615588911003"/>
    <n v="8891"/>
    <s v="Bp. Keleti"/>
    <d v="2018-08-27T00:00:00"/>
    <d v="2018-08-27T00:00:00"/>
    <x v="50"/>
    <s v="nincs"/>
    <s v="tűzjelző beépítés"/>
    <n v="1"/>
    <n v="1"/>
    <n v="356900"/>
    <m/>
    <n v="30"/>
    <n v="356900"/>
    <m/>
    <m/>
    <d v="2018-10-26T00:00:00"/>
    <n v="2018"/>
    <n v="10"/>
    <s v=""/>
    <s v=""/>
    <s v=""/>
    <n v="356900"/>
    <m/>
    <m/>
    <n v="8891"/>
    <n v="1"/>
    <s v=""/>
    <s v="nem"/>
    <s v=""/>
    <x v="0"/>
  </r>
  <r>
    <n v="615588911003"/>
    <n v="615588911003"/>
    <n v="615588911003"/>
    <n v="8891"/>
    <s v="Bp. Keleti"/>
    <d v="2018-08-27T00:00:00"/>
    <d v="2018-08-27T00:00:00"/>
    <x v="51"/>
    <s v="88-91 sor"/>
    <s v="3. antenna beépítés"/>
    <n v="1"/>
    <n v="1"/>
    <n v="1687300"/>
    <m/>
    <n v="30"/>
    <n v="1687300"/>
    <m/>
    <m/>
    <d v="2018-10-26T00:00:00"/>
    <n v="2018"/>
    <n v="10"/>
    <s v=""/>
    <s v=""/>
    <s v=""/>
    <n v="1687300"/>
    <m/>
    <m/>
    <n v="8891"/>
    <n v="1"/>
    <s v=""/>
    <s v="nem"/>
    <s v=""/>
    <x v="0"/>
  </r>
  <r>
    <n v="615588911003"/>
    <n v="615588911003"/>
    <n v="615588911003"/>
    <n v="8891"/>
    <s v="Bp. Keleti"/>
    <d v="2018-08-27T00:00:00"/>
    <d v="2018-08-27T00:00:00"/>
    <x v="9"/>
    <e v="#N/A"/>
    <s v="hangosítás kiépítés (fix beépítésű mikrofonnal)"/>
    <n v="1"/>
    <n v="1"/>
    <n v="2000000"/>
    <m/>
    <m/>
    <m/>
    <n v="2000000"/>
    <m/>
    <d v="2018-10-26T00:00:00"/>
    <n v="2018"/>
    <n v="10"/>
    <s v=""/>
    <s v=""/>
    <s v=""/>
    <n v="2000000"/>
    <m/>
    <m/>
    <n v="8891"/>
    <n v="1"/>
    <s v=""/>
    <s v="nem"/>
    <s v=""/>
    <x v="1"/>
  </r>
  <r>
    <n v="615588911003"/>
    <n v="615588911003"/>
    <n v="615588911003"/>
    <n v="8891"/>
    <s v="Bp. Keleti"/>
    <d v="2018-08-27T00:00:00"/>
    <d v="2018-08-27T00:00:00"/>
    <x v="33"/>
    <e v="#N/A"/>
    <e v="#N/A"/>
    <n v="1"/>
    <n v="1"/>
    <n v="3000000"/>
    <m/>
    <m/>
    <m/>
    <n v="3000000"/>
    <m/>
    <d v="2018-10-26T00:00:00"/>
    <n v="2018"/>
    <n v="10"/>
    <s v=""/>
    <s v=""/>
    <s v=""/>
    <n v="3000000"/>
    <m/>
    <m/>
    <n v="8891"/>
    <n v="1"/>
    <s v=""/>
    <s v="nem"/>
    <s v=""/>
    <x v="1"/>
  </r>
  <r>
    <n v="615588911011"/>
    <n v="615588911011"/>
    <n v="615588911011"/>
    <n v="8891"/>
    <s v="Bp. Keleti"/>
    <d v="2018-12-16T00:00:00"/>
    <d v="2018-12-16T00:00:00"/>
    <x v="52"/>
    <s v="P98006"/>
    <s v="UIC csere"/>
    <n v="1"/>
    <n v="1"/>
    <n v="95700"/>
    <m/>
    <n v="0"/>
    <n v="95700"/>
    <m/>
    <m/>
    <d v="2019-02-14T00:00:00"/>
    <n v="2019"/>
    <n v="2"/>
    <s v=""/>
    <s v=""/>
    <s v=""/>
    <n v="95700"/>
    <m/>
    <m/>
    <n v="8891"/>
    <s v=""/>
    <s v=""/>
    <s v="nem"/>
    <s v=""/>
    <x v="0"/>
  </r>
  <r>
    <n v="615588911011"/>
    <n v="615588911011"/>
    <n v="615588911011"/>
    <n v="8891"/>
    <s v="Bp. Keleti"/>
    <d v="2018-12-16T00:00:00"/>
    <d v="2018-12-16T00:00:00"/>
    <x v="52"/>
    <s v="nincs"/>
    <s v="UIC csere"/>
    <n v="1"/>
    <n v="1"/>
    <n v="356900"/>
    <m/>
    <n v="30"/>
    <n v="356900"/>
    <m/>
    <m/>
    <d v="2019-02-14T00:00:00"/>
    <n v="2019"/>
    <n v="2"/>
    <s v=""/>
    <s v=""/>
    <s v=""/>
    <n v="356900"/>
    <m/>
    <m/>
    <n v="8891"/>
    <s v=""/>
    <s v=""/>
    <s v="nem"/>
    <s v=""/>
    <x v="0"/>
  </r>
  <r>
    <n v="615588911011"/>
    <n v="615588911011"/>
    <n v="615588911011"/>
    <n v="8891"/>
    <s v="Bp. Keleti"/>
    <d v="2018-12-16T00:00:00"/>
    <d v="2018-12-16T00:00:00"/>
    <x v="52"/>
    <s v="88-91 sor"/>
    <s v="UIC csere"/>
    <n v="1"/>
    <n v="1"/>
    <n v="1687300"/>
    <m/>
    <n v="30"/>
    <n v="1687300"/>
    <m/>
    <m/>
    <d v="2019-02-14T00:00:00"/>
    <n v="2019"/>
    <n v="2"/>
    <s v=""/>
    <s v=""/>
    <s v=""/>
    <n v="1687300"/>
    <m/>
    <m/>
    <n v="8891"/>
    <s v=""/>
    <s v=""/>
    <s v="nem"/>
    <s v=""/>
    <x v="0"/>
  </r>
  <r>
    <n v="615588911011"/>
    <n v="615588911011"/>
    <n v="615588911011"/>
    <n v="8891"/>
    <s v="Bp. Keleti"/>
    <d v="2018-12-16T00:00:00"/>
    <d v="2018-12-16T00:00:00"/>
    <x v="52"/>
    <e v="#N/A"/>
    <e v="#N/A"/>
    <n v="1"/>
    <n v="1"/>
    <n v="2000000"/>
    <m/>
    <m/>
    <m/>
    <n v="2000000"/>
    <m/>
    <d v="2019-02-14T00:00:00"/>
    <n v="2019"/>
    <n v="2"/>
    <s v=""/>
    <s v=""/>
    <s v=""/>
    <n v="2000000"/>
    <m/>
    <m/>
    <n v="8891"/>
    <s v=""/>
    <s v=""/>
    <s v="nem"/>
    <s v=""/>
    <x v="1"/>
  </r>
  <r>
    <n v="615588911011"/>
    <n v="615588911011"/>
    <n v="615588911011"/>
    <n v="8891"/>
    <s v="Bp. Keleti"/>
    <d v="2018-12-16T00:00:00"/>
    <d v="2018-12-16T00:00:00"/>
    <x v="33"/>
    <e v="#N/A"/>
    <e v="#N/A"/>
    <n v="1"/>
    <n v="1"/>
    <n v="3000000"/>
    <m/>
    <m/>
    <m/>
    <n v="3000000"/>
    <m/>
    <d v="2019-02-14T00:00:00"/>
    <n v="2019"/>
    <n v="2"/>
    <s v=""/>
    <s v=""/>
    <s v=""/>
    <n v="3000000"/>
    <m/>
    <m/>
    <n v="8891"/>
    <s v=""/>
    <s v=""/>
    <s v="nem"/>
    <s v=""/>
    <x v="1"/>
  </r>
  <r>
    <n v="615588911029"/>
    <n v="615588911029"/>
    <n v="615588911029"/>
    <n v="8891"/>
    <s v="Bp. Keleti"/>
    <d v="2019-12-09T00:00:00"/>
    <d v="2019-12-09T00:00:00"/>
    <x v="52"/>
    <s v="P98006"/>
    <s v="UIC csere"/>
    <n v="1"/>
    <n v="1"/>
    <n v="95700"/>
    <m/>
    <n v="0"/>
    <n v="95700"/>
    <m/>
    <m/>
    <d v="2020-02-07T00:00:00"/>
    <n v="2020"/>
    <n v="2"/>
    <s v=""/>
    <s v=""/>
    <s v=""/>
    <n v="95700"/>
    <m/>
    <m/>
    <n v="8891"/>
    <s v=""/>
    <s v=""/>
    <s v="nem"/>
    <s v=""/>
    <x v="0"/>
  </r>
  <r>
    <n v="615588911029"/>
    <n v="615588911029"/>
    <n v="615588911029"/>
    <n v="8891"/>
    <s v="Bp. Keleti"/>
    <d v="2019-12-09T00:00:00"/>
    <d v="2019-12-09T00:00:00"/>
    <x v="52"/>
    <s v="nincs"/>
    <s v="UIC csere"/>
    <n v="1"/>
    <n v="1"/>
    <n v="356900"/>
    <m/>
    <n v="30"/>
    <n v="356900"/>
    <m/>
    <m/>
    <d v="2020-02-07T00:00:00"/>
    <n v="2020"/>
    <n v="2"/>
    <s v=""/>
    <s v=""/>
    <s v=""/>
    <n v="356900"/>
    <m/>
    <m/>
    <n v="8891"/>
    <s v=""/>
    <s v=""/>
    <s v="nem"/>
    <s v=""/>
    <x v="0"/>
  </r>
  <r>
    <n v="615588911029"/>
    <n v="615588911029"/>
    <n v="615588911029"/>
    <n v="8891"/>
    <s v="Bp. Keleti"/>
    <d v="2019-12-09T00:00:00"/>
    <d v="2019-12-09T00:00:00"/>
    <x v="52"/>
    <s v="88-91 sor"/>
    <s v="UIC csere"/>
    <n v="1"/>
    <n v="1"/>
    <n v="1687300"/>
    <m/>
    <n v="30"/>
    <n v="1687300"/>
    <m/>
    <m/>
    <d v="2020-02-07T00:00:00"/>
    <n v="2020"/>
    <n v="2"/>
    <s v=""/>
    <s v=""/>
    <s v=""/>
    <n v="1687300"/>
    <m/>
    <m/>
    <n v="8891"/>
    <s v=""/>
    <s v=""/>
    <s v="nem"/>
    <s v=""/>
    <x v="0"/>
  </r>
  <r>
    <n v="615588911029"/>
    <n v="615588911029"/>
    <n v="615588911029"/>
    <n v="8891"/>
    <s v="Bp. Keleti"/>
    <d v="2019-12-09T00:00:00"/>
    <d v="2019-12-09T00:00:00"/>
    <x v="52"/>
    <e v="#N/A"/>
    <e v="#N/A"/>
    <n v="1"/>
    <n v="1"/>
    <n v="2000000"/>
    <m/>
    <m/>
    <m/>
    <n v="2000000"/>
    <m/>
    <d v="2020-02-07T00:00:00"/>
    <n v="2020"/>
    <n v="2"/>
    <s v=""/>
    <s v=""/>
    <s v=""/>
    <n v="2000000"/>
    <m/>
    <m/>
    <n v="8891"/>
    <s v=""/>
    <s v=""/>
    <s v="nem"/>
    <s v=""/>
    <x v="1"/>
  </r>
  <r>
    <n v="615588911029"/>
    <n v="615588911029"/>
    <n v="615588911029"/>
    <n v="8891"/>
    <s v="Bp. Keleti"/>
    <d v="2019-12-09T00:00:00"/>
    <d v="2019-12-09T00:00:00"/>
    <x v="33"/>
    <e v="#N/A"/>
    <e v="#N/A"/>
    <n v="1"/>
    <n v="1"/>
    <n v="3000000"/>
    <m/>
    <m/>
    <m/>
    <n v="3000000"/>
    <m/>
    <d v="2020-02-07T00:00:00"/>
    <n v="2020"/>
    <n v="2"/>
    <s v=""/>
    <s v=""/>
    <s v=""/>
    <n v="3000000"/>
    <m/>
    <m/>
    <n v="8891"/>
    <s v=""/>
    <s v=""/>
    <s v="nem"/>
    <s v=""/>
    <x v="1"/>
  </r>
  <r>
    <n v="615588911037"/>
    <n v="615588911037"/>
    <n v="615588911037"/>
    <n v="8891"/>
    <s v="Bp. Keleti"/>
    <d v="2019-09-07T00:00:00"/>
    <d v="2019-09-07T00:00:00"/>
    <x v="52"/>
    <s v="P98006"/>
    <s v="UIC csere"/>
    <n v="1"/>
    <n v="1"/>
    <n v="95700"/>
    <m/>
    <n v="0"/>
    <n v="95700"/>
    <m/>
    <m/>
    <d v="2019-11-06T00:00:00"/>
    <n v="2019"/>
    <n v="11"/>
    <s v=""/>
    <s v=""/>
    <s v=""/>
    <n v="95700"/>
    <m/>
    <m/>
    <n v="8891"/>
    <s v=""/>
    <s v=""/>
    <s v="nem"/>
    <s v=""/>
    <x v="0"/>
  </r>
  <r>
    <n v="615588911037"/>
    <n v="615588911037"/>
    <n v="615588911037"/>
    <n v="8891"/>
    <s v="Bp. Keleti"/>
    <d v="2019-09-07T00:00:00"/>
    <d v="2019-09-07T00:00:00"/>
    <x v="52"/>
    <s v="nincs"/>
    <s v="UIC csere"/>
    <n v="1"/>
    <n v="1"/>
    <n v="356900"/>
    <m/>
    <n v="30"/>
    <n v="356900"/>
    <m/>
    <m/>
    <d v="2019-11-06T00:00:00"/>
    <n v="2019"/>
    <n v="11"/>
    <s v=""/>
    <s v=""/>
    <s v=""/>
    <n v="356900"/>
    <m/>
    <m/>
    <n v="8891"/>
    <s v=""/>
    <s v=""/>
    <s v="nem"/>
    <s v=""/>
    <x v="0"/>
  </r>
  <r>
    <n v="615588911037"/>
    <n v="615588911037"/>
    <n v="615588911037"/>
    <n v="8891"/>
    <s v="Bp. Keleti"/>
    <d v="2019-09-07T00:00:00"/>
    <d v="2019-09-07T00:00:00"/>
    <x v="52"/>
    <s v="88-91 sor"/>
    <s v="UIC csere"/>
    <n v="1"/>
    <n v="1"/>
    <n v="1687300"/>
    <m/>
    <n v="30"/>
    <n v="1687300"/>
    <m/>
    <m/>
    <d v="2019-11-06T00:00:00"/>
    <n v="2019"/>
    <n v="11"/>
    <s v=""/>
    <s v=""/>
    <s v=""/>
    <n v="1687300"/>
    <m/>
    <m/>
    <n v="8891"/>
    <s v=""/>
    <s v=""/>
    <s v="nem"/>
    <s v=""/>
    <x v="0"/>
  </r>
  <r>
    <n v="615588911037"/>
    <n v="615588911037"/>
    <n v="615588911037"/>
    <n v="8891"/>
    <s v="Bp. Keleti"/>
    <d v="2019-09-07T00:00:00"/>
    <d v="2019-09-07T00:00:00"/>
    <x v="52"/>
    <e v="#N/A"/>
    <e v="#N/A"/>
    <n v="1"/>
    <n v="1"/>
    <n v="2000000"/>
    <m/>
    <m/>
    <m/>
    <n v="2000000"/>
    <m/>
    <d v="2019-11-06T00:00:00"/>
    <n v="2019"/>
    <n v="11"/>
    <s v=""/>
    <s v=""/>
    <s v=""/>
    <n v="2000000"/>
    <m/>
    <m/>
    <n v="8891"/>
    <s v=""/>
    <s v=""/>
    <s v="nem"/>
    <s v=""/>
    <x v="1"/>
  </r>
  <r>
    <n v="615588911037"/>
    <n v="615588911037"/>
    <n v="615588911037"/>
    <n v="8891"/>
    <s v="Bp. Keleti"/>
    <d v="2019-09-07T00:00:00"/>
    <d v="2019-09-07T00:00:00"/>
    <x v="33"/>
    <e v="#N/A"/>
    <e v="#N/A"/>
    <n v="1"/>
    <n v="1"/>
    <n v="3000000"/>
    <m/>
    <m/>
    <m/>
    <n v="3000000"/>
    <m/>
    <d v="2019-11-06T00:00:00"/>
    <n v="2019"/>
    <n v="11"/>
    <s v=""/>
    <s v=""/>
    <s v=""/>
    <n v="3000000"/>
    <m/>
    <m/>
    <n v="8891"/>
    <s v=""/>
    <s v=""/>
    <s v="nem"/>
    <s v=""/>
    <x v="1"/>
  </r>
  <r>
    <n v="615588911045"/>
    <n v="615588911045"/>
    <n v="615588911045"/>
    <n v="8891"/>
    <s v="Bp. Keleti"/>
    <d v="2020-04-19T00:00:00"/>
    <d v="2020-04-19T00:00:00"/>
    <x v="10"/>
    <s v="P98006"/>
    <s v="érintésvédelem"/>
    <n v="1"/>
    <n v="1"/>
    <n v="95700"/>
    <m/>
    <n v="0"/>
    <n v="95700"/>
    <m/>
    <m/>
    <d v="2020-06-18T00:00:00"/>
    <n v="2020"/>
    <n v="6"/>
    <s v=""/>
    <s v=""/>
    <s v=""/>
    <n v="95700"/>
    <m/>
    <m/>
    <n v="8891"/>
    <s v=""/>
    <s v=""/>
    <s v="nem"/>
    <s v=""/>
    <x v="0"/>
  </r>
  <r>
    <n v="615588911045"/>
    <n v="615588911045"/>
    <n v="615588911045"/>
    <n v="8891"/>
    <s v="Bp. Keleti"/>
    <d v="2020-04-19T00:00:00"/>
    <d v="2020-04-19T00:00:00"/>
    <x v="50"/>
    <s v="nincs"/>
    <s v="tűzjelző beépítés"/>
    <n v="1"/>
    <n v="1"/>
    <n v="356900"/>
    <m/>
    <n v="30"/>
    <n v="356900"/>
    <m/>
    <m/>
    <d v="2020-06-18T00:00:00"/>
    <n v="2020"/>
    <n v="6"/>
    <s v=""/>
    <s v=""/>
    <s v=""/>
    <n v="356900"/>
    <m/>
    <m/>
    <n v="8891"/>
    <s v=""/>
    <s v=""/>
    <s v="nem"/>
    <s v=""/>
    <x v="0"/>
  </r>
  <r>
    <n v="615588911045"/>
    <n v="615588911045"/>
    <n v="615588911045"/>
    <n v="8891"/>
    <s v="Bp. Keleti"/>
    <d v="2020-04-19T00:00:00"/>
    <d v="2020-04-19T00:00:00"/>
    <x v="51"/>
    <s v="88-91 sor"/>
    <s v="3. antenna beépítés"/>
    <n v="1"/>
    <n v="1"/>
    <n v="1687300"/>
    <m/>
    <n v="30"/>
    <n v="1687300"/>
    <m/>
    <m/>
    <d v="2020-06-18T00:00:00"/>
    <n v="2020"/>
    <n v="6"/>
    <s v=""/>
    <s v=""/>
    <s v=""/>
    <n v="1687300"/>
    <m/>
    <m/>
    <n v="8891"/>
    <s v=""/>
    <s v=""/>
    <s v="nem"/>
    <s v=""/>
    <x v="0"/>
  </r>
  <r>
    <n v="615588911045"/>
    <n v="615588911045"/>
    <n v="615588911045"/>
    <n v="8891"/>
    <s v="Bp. Keleti"/>
    <d v="2020-04-19T00:00:00"/>
    <d v="2020-04-19T00:00:00"/>
    <x v="9"/>
    <e v="#N/A"/>
    <s v="hangosítás kiépítés (fix beépítésű mikrofonnal)"/>
    <n v="1"/>
    <n v="1"/>
    <n v="2000000"/>
    <m/>
    <m/>
    <m/>
    <n v="2000000"/>
    <m/>
    <d v="2020-06-18T00:00:00"/>
    <n v="2020"/>
    <n v="6"/>
    <s v=""/>
    <s v=""/>
    <s v=""/>
    <n v="2000000"/>
    <m/>
    <m/>
    <n v="8891"/>
    <s v=""/>
    <s v=""/>
    <s v="nem"/>
    <s v=""/>
    <x v="1"/>
  </r>
  <r>
    <n v="615588911045"/>
    <n v="615588911045"/>
    <n v="615588911045"/>
    <n v="8891"/>
    <s v="Bp. Keleti"/>
    <d v="2020-04-19T00:00:00"/>
    <d v="2020-04-19T00:00:00"/>
    <x v="33"/>
    <e v="#N/A"/>
    <e v="#N/A"/>
    <n v="0"/>
    <n v="0"/>
    <n v="3000000"/>
    <m/>
    <m/>
    <m/>
    <n v="0"/>
    <m/>
    <d v="2020-06-18T00:00:00"/>
    <n v="2020"/>
    <n v="6"/>
    <s v=""/>
    <s v=""/>
    <s v=""/>
    <n v="0"/>
    <m/>
    <m/>
    <n v="8891"/>
    <s v=""/>
    <s v=""/>
    <s v="nem"/>
    <s v=""/>
    <x v="1"/>
  </r>
  <r>
    <n v="615588911052"/>
    <n v="615588911052"/>
    <n v="615588911052"/>
    <n v="8891"/>
    <s v="Bp. Keleti"/>
    <d v="2019-10-27T00:00:00"/>
    <d v="2019-10-27T00:00:00"/>
    <x v="52"/>
    <s v="P98006"/>
    <s v="UIC csere"/>
    <n v="1"/>
    <n v="1"/>
    <n v="95700"/>
    <m/>
    <n v="0"/>
    <n v="95700"/>
    <m/>
    <m/>
    <d v="2019-12-26T00:00:00"/>
    <n v="2019"/>
    <n v="12"/>
    <s v=""/>
    <s v=""/>
    <s v=""/>
    <n v="95700"/>
    <m/>
    <m/>
    <n v="8891"/>
    <s v=""/>
    <s v=""/>
    <s v="nem"/>
    <s v=""/>
    <x v="0"/>
  </r>
  <r>
    <n v="615588911052"/>
    <n v="615588911052"/>
    <n v="615588911052"/>
    <n v="8891"/>
    <s v="Bp. Keleti"/>
    <d v="2019-10-27T00:00:00"/>
    <d v="2019-10-27T00:00:00"/>
    <x v="52"/>
    <s v="nincs"/>
    <s v="UIC csere"/>
    <n v="1"/>
    <n v="1"/>
    <n v="356900"/>
    <m/>
    <n v="30"/>
    <n v="356900"/>
    <m/>
    <m/>
    <d v="2019-12-26T00:00:00"/>
    <n v="2019"/>
    <n v="12"/>
    <s v=""/>
    <s v=""/>
    <s v=""/>
    <n v="356900"/>
    <m/>
    <m/>
    <n v="8891"/>
    <s v=""/>
    <s v=""/>
    <s v="nem"/>
    <s v=""/>
    <x v="0"/>
  </r>
  <r>
    <n v="615588911052"/>
    <n v="615588911052"/>
    <n v="615588911052"/>
    <n v="8891"/>
    <s v="Bp. Keleti"/>
    <d v="2019-10-27T00:00:00"/>
    <d v="2019-10-27T00:00:00"/>
    <x v="52"/>
    <s v="88-91 sor"/>
    <s v="UIC csere"/>
    <n v="1"/>
    <n v="1"/>
    <n v="1687300"/>
    <m/>
    <n v="30"/>
    <n v="1687300"/>
    <m/>
    <m/>
    <d v="2019-12-26T00:00:00"/>
    <n v="2019"/>
    <n v="12"/>
    <s v=""/>
    <s v=""/>
    <s v=""/>
    <n v="1687300"/>
    <m/>
    <m/>
    <n v="8891"/>
    <s v=""/>
    <s v=""/>
    <s v="nem"/>
    <s v=""/>
    <x v="0"/>
  </r>
  <r>
    <n v="615588911052"/>
    <n v="615588911052"/>
    <n v="615588911052"/>
    <n v="8891"/>
    <s v="Bp. Keleti"/>
    <d v="2019-10-27T00:00:00"/>
    <d v="2019-10-27T00:00:00"/>
    <x v="52"/>
    <e v="#N/A"/>
    <e v="#N/A"/>
    <n v="1"/>
    <n v="1"/>
    <n v="2000000"/>
    <m/>
    <m/>
    <m/>
    <n v="2000000"/>
    <m/>
    <d v="2019-12-26T00:00:00"/>
    <n v="2019"/>
    <n v="12"/>
    <s v=""/>
    <s v=""/>
    <s v=""/>
    <n v="2000000"/>
    <m/>
    <m/>
    <n v="8891"/>
    <s v=""/>
    <s v=""/>
    <s v="nem"/>
    <s v=""/>
    <x v="1"/>
  </r>
  <r>
    <n v="615588911052"/>
    <n v="615588911052"/>
    <n v="615588911052"/>
    <n v="8891"/>
    <s v="Bp. Keleti"/>
    <d v="2019-10-27T00:00:00"/>
    <d v="2019-10-27T00:00:00"/>
    <x v="33"/>
    <e v="#N/A"/>
    <e v="#N/A"/>
    <n v="1"/>
    <n v="1"/>
    <n v="3000000"/>
    <m/>
    <m/>
    <m/>
    <n v="3000000"/>
    <m/>
    <d v="2019-12-26T00:00:00"/>
    <n v="2019"/>
    <n v="12"/>
    <s v=""/>
    <s v=""/>
    <s v=""/>
    <n v="3000000"/>
    <m/>
    <m/>
    <n v="8891"/>
    <s v=""/>
    <s v=""/>
    <s v="nem"/>
    <s v=""/>
    <x v="1"/>
  </r>
  <r>
    <n v="615588911060"/>
    <n v="615588911060"/>
    <n v="615588911060"/>
    <n v="8891"/>
    <s v="Bp. Keleti"/>
    <d v="2020-11-29T00:00:00"/>
    <d v="2020-11-29T00:00:00"/>
    <x v="52"/>
    <s v="P98006"/>
    <s v="UIC csere"/>
    <n v="1"/>
    <n v="1"/>
    <n v="95700"/>
    <m/>
    <n v="0"/>
    <n v="95700"/>
    <m/>
    <m/>
    <d v="2021-01-28T00:00:00"/>
    <n v="2021"/>
    <n v="1"/>
    <s v=""/>
    <s v=""/>
    <s v=""/>
    <n v="95700"/>
    <m/>
    <m/>
    <n v="8891"/>
    <s v=""/>
    <s v=""/>
    <s v="nem"/>
    <s v=""/>
    <x v="0"/>
  </r>
  <r>
    <n v="615588911060"/>
    <n v="615588911060"/>
    <n v="615588911060"/>
    <n v="8891"/>
    <s v="Bp. Keleti"/>
    <d v="2020-11-29T00:00:00"/>
    <d v="2020-11-29T00:00:00"/>
    <x v="52"/>
    <s v="nincs"/>
    <s v="UIC csere"/>
    <n v="1"/>
    <n v="1"/>
    <n v="356900"/>
    <m/>
    <n v="30"/>
    <n v="356900"/>
    <m/>
    <m/>
    <d v="2021-01-28T00:00:00"/>
    <n v="2021"/>
    <n v="1"/>
    <s v=""/>
    <s v=""/>
    <s v=""/>
    <n v="356900"/>
    <m/>
    <m/>
    <n v="8891"/>
    <s v=""/>
    <s v=""/>
    <s v="nem"/>
    <s v=""/>
    <x v="0"/>
  </r>
  <r>
    <n v="615588911060"/>
    <n v="615588911060"/>
    <n v="615588911060"/>
    <n v="8891"/>
    <s v="Bp. Keleti"/>
    <d v="2020-11-29T00:00:00"/>
    <d v="2020-11-29T00:00:00"/>
    <x v="52"/>
    <s v="88-91 sor"/>
    <s v="UIC csere"/>
    <n v="1"/>
    <n v="1"/>
    <n v="1687300"/>
    <m/>
    <n v="30"/>
    <n v="1687300"/>
    <m/>
    <m/>
    <d v="2021-01-28T00:00:00"/>
    <n v="2021"/>
    <n v="1"/>
    <s v=""/>
    <s v=""/>
    <s v=""/>
    <n v="1687300"/>
    <m/>
    <m/>
    <n v="8891"/>
    <s v=""/>
    <s v=""/>
    <s v="nem"/>
    <s v=""/>
    <x v="0"/>
  </r>
  <r>
    <n v="615588911060"/>
    <n v="615588911060"/>
    <n v="615588911060"/>
    <n v="8891"/>
    <s v="Bp. Keleti"/>
    <d v="2020-11-29T00:00:00"/>
    <d v="2020-11-29T00:00:00"/>
    <x v="52"/>
    <e v="#N/A"/>
    <e v="#N/A"/>
    <n v="1"/>
    <n v="1"/>
    <n v="2000000"/>
    <m/>
    <m/>
    <m/>
    <n v="2000000"/>
    <m/>
    <d v="2021-01-28T00:00:00"/>
    <n v="2021"/>
    <n v="1"/>
    <s v=""/>
    <s v=""/>
    <s v=""/>
    <n v="2000000"/>
    <m/>
    <m/>
    <n v="8891"/>
    <s v=""/>
    <s v=""/>
    <s v="nem"/>
    <s v=""/>
    <x v="1"/>
  </r>
  <r>
    <n v="615588911060"/>
    <n v="615588911060"/>
    <n v="615588911060"/>
    <n v="8891"/>
    <s v="Bp. Keleti"/>
    <d v="2020-11-29T00:00:00"/>
    <d v="2020-11-29T00:00:00"/>
    <x v="33"/>
    <e v="#N/A"/>
    <e v="#N/A"/>
    <n v="0"/>
    <n v="0"/>
    <n v="3000000"/>
    <m/>
    <m/>
    <m/>
    <n v="0"/>
    <m/>
    <d v="2021-01-28T00:00:00"/>
    <n v="2021"/>
    <n v="1"/>
    <s v=""/>
    <s v=""/>
    <s v=""/>
    <n v="0"/>
    <m/>
    <m/>
    <n v="8891"/>
    <s v=""/>
    <s v=""/>
    <s v="nem"/>
    <s v=""/>
    <x v="1"/>
  </r>
  <r>
    <s v="1_2067-000"/>
    <m/>
    <n v="1"/>
    <s v="2067-000"/>
    <s v="Komfortnövelés (alap)"/>
    <s v="KOMF3"/>
    <m/>
    <x v="0"/>
    <s v="KOMF3"/>
    <s v="komfortnövelés"/>
    <n v="1"/>
    <n v="1"/>
    <n v="19397200"/>
    <s v="Ft/kocsi"/>
    <n v="0"/>
    <n v="19397200"/>
    <m/>
    <m/>
    <d v="1900-02-28T00:00:00"/>
    <n v="2018"/>
    <n v="11"/>
    <n v="14000000"/>
    <n v="465430"/>
    <n v="10191504"/>
    <n v="44054134"/>
    <m/>
    <m/>
    <s v="2067-000"/>
    <n v="1"/>
    <s v="kieső"/>
    <s v="igen"/>
    <n v="45079737"/>
    <x v="0"/>
  </r>
  <r>
    <s v="1_2067-000"/>
    <m/>
    <n v="1"/>
    <s v="2067-000"/>
    <s v="- energiaellátó csere"/>
    <s v="EÁCS"/>
    <m/>
    <x v="1"/>
    <s v="EÁCS"/>
    <s v="energiaellátó csere"/>
    <n v="1"/>
    <n v="1"/>
    <n v="6763700"/>
    <s v="Ft/kocsi"/>
    <n v="0"/>
    <n v="6763700"/>
    <m/>
    <m/>
    <d v="1900-02-28T00:00:00"/>
    <n v="2018"/>
    <n v="11"/>
    <s v=""/>
    <s v=""/>
    <s v=""/>
    <n v="6763700"/>
    <m/>
    <m/>
    <s v="2067-000"/>
    <n v="1"/>
    <s v="kieső"/>
    <s v="nem"/>
    <s v=""/>
    <x v="0"/>
  </r>
  <r>
    <s v="1_2067-000"/>
    <m/>
    <n v="1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8"/>
    <n v="11"/>
    <s v=""/>
    <s v=""/>
    <s v=""/>
    <n v="1378400"/>
    <m/>
    <m/>
    <s v="2067-000"/>
    <n v="1"/>
    <s v="kieső"/>
    <s v="nem"/>
    <s v=""/>
    <x v="0"/>
  </r>
  <r>
    <s v="1_2067-000"/>
    <m/>
    <n v="1"/>
    <s v="2067-000"/>
    <s v="- infracsap beépítés"/>
    <s v="P54007"/>
    <m/>
    <x v="2"/>
    <s v="P54007"/>
    <s v="infracsap beépítés"/>
    <n v="1"/>
    <n v="1"/>
    <n v="1309400"/>
    <s v="Ft/kocsi"/>
    <n v="30"/>
    <n v="1309400"/>
    <m/>
    <m/>
    <d v="1900-02-28T00:00:00"/>
    <n v="2018"/>
    <n v="11"/>
    <s v=""/>
    <s v=""/>
    <s v=""/>
    <n v="1309400"/>
    <m/>
    <m/>
    <s v="2067-000"/>
    <n v="1"/>
    <s v="kieső"/>
    <s v="nem"/>
    <s v=""/>
    <x v="0"/>
  </r>
  <r>
    <s v="1_2067-000"/>
    <m/>
    <n v="1"/>
    <s v="2067-000"/>
    <s v="- LED poggyásztér világítás"/>
    <s v="T98612"/>
    <m/>
    <x v="3"/>
    <s v="T98612"/>
    <s v="LED poggyásztér világítás"/>
    <n v="1"/>
    <n v="1"/>
    <n v="27200"/>
    <s v="Ft/db"/>
    <n v="30"/>
    <n v="27200"/>
    <m/>
    <m/>
    <d v="1900-02-28T00:00:00"/>
    <n v="2018"/>
    <n v="11"/>
    <s v=""/>
    <s v=""/>
    <s v=""/>
    <n v="27200"/>
    <m/>
    <m/>
    <s v="2067-000"/>
    <n v="1"/>
    <s v="kieső"/>
    <s v="nem"/>
    <s v=""/>
    <x v="0"/>
  </r>
  <r>
    <s v="1_2067-000"/>
    <m/>
    <n v="1"/>
    <s v="2067-000"/>
    <s v="- új függöny beépítés"/>
    <s v="T51223"/>
    <m/>
    <x v="4"/>
    <s v="T51223"/>
    <s v="új függöny beépítés"/>
    <n v="1"/>
    <n v="1"/>
    <n v="39000"/>
    <s v="Ft/db"/>
    <n v="60"/>
    <n v="39000"/>
    <m/>
    <m/>
    <d v="1900-02-28T00:00:00"/>
    <n v="2018"/>
    <n v="11"/>
    <s v=""/>
    <s v=""/>
    <s v=""/>
    <n v="39000"/>
    <m/>
    <m/>
    <s v="2067-000"/>
    <n v="1"/>
    <s v="kieső"/>
    <s v="nem"/>
    <s v=""/>
    <x v="0"/>
  </r>
  <r>
    <s v="1_2067-000"/>
    <m/>
    <n v="1"/>
    <s v="2067-000"/>
    <s v="- előtér mennyezet átalakítás"/>
    <s v="P51002"/>
    <m/>
    <x v="5"/>
    <s v="P51002"/>
    <s v="előtér mennyezet átalakítás"/>
    <n v="1"/>
    <n v="1"/>
    <n v="630700"/>
    <s v="Ft/kocsi"/>
    <s v="-"/>
    <n v="630700"/>
    <m/>
    <m/>
    <d v="1900-02-28T00:00:00"/>
    <n v="2018"/>
    <n v="11"/>
    <s v=""/>
    <s v=""/>
    <s v=""/>
    <n v="630700"/>
    <m/>
    <m/>
    <s v="2067-000"/>
    <n v="1"/>
    <s v="kieső"/>
    <s v="nem"/>
    <s v=""/>
    <x v="0"/>
  </r>
  <r>
    <s v="1_2067-000"/>
    <m/>
    <n v="1"/>
    <s v="2067-000"/>
    <s v="Zöldhurok (alap)"/>
    <s v="P80115"/>
    <m/>
    <x v="6"/>
    <s v="P80115"/>
    <s v="UIC csere, zöldhurok"/>
    <n v="1"/>
    <n v="1"/>
    <n v="3529900"/>
    <s v="Ft/kocsi"/>
    <n v="0"/>
    <m/>
    <n v="3529900"/>
    <m/>
    <d v="1900-02-28T00:00:00"/>
    <n v="2018"/>
    <n v="11"/>
    <s v=""/>
    <s v=""/>
    <s v=""/>
    <n v="3529900"/>
    <m/>
    <m/>
    <s v="2067-000"/>
    <n v="1"/>
    <s v="kieső"/>
    <s v="nem"/>
    <s v=""/>
    <x v="1"/>
  </r>
  <r>
    <s v="1_2067-000"/>
    <m/>
    <n v="1"/>
    <s v="2067-000"/>
    <s v="- AFE beépítés"/>
    <s v="P80102"/>
    <m/>
    <x v="7"/>
    <s v="P80102"/>
    <s v="AFE beépítés"/>
    <n v="1"/>
    <n v="1"/>
    <n v="2253800"/>
    <s v="Ft/kocsi"/>
    <n v="10"/>
    <m/>
    <n v="2253800"/>
    <m/>
    <d v="1900-02-28T00:00:00"/>
    <n v="2018"/>
    <n v="11"/>
    <s v=""/>
    <s v=""/>
    <s v=""/>
    <n v="2253800"/>
    <m/>
    <m/>
    <s v="2067-000"/>
    <n v="1"/>
    <s v="kieső"/>
    <s v="nem"/>
    <s v=""/>
    <x v="1"/>
  </r>
  <r>
    <s v="1_2067-000"/>
    <m/>
    <n v="1"/>
    <s v="2067-000"/>
    <s v="- UIC kábel"/>
    <e v="#N/A"/>
    <m/>
    <x v="8"/>
    <e v="#N/A"/>
    <s v="UIC kábel"/>
    <n v="1"/>
    <n v="1"/>
    <s v="x"/>
    <m/>
    <m/>
    <m/>
    <n v="0"/>
    <m/>
    <d v="1900-02-28T00:00:00"/>
    <n v="2018"/>
    <n v="11"/>
    <s v=""/>
    <s v=""/>
    <s v=""/>
    <n v="0"/>
    <m/>
    <m/>
    <s v="2067-000"/>
    <n v="1"/>
    <s v="kieső"/>
    <s v="nem"/>
    <s v=""/>
    <x v="1"/>
  </r>
  <r>
    <s v="1_2067-000"/>
    <m/>
    <n v="1"/>
    <s v="2067-000"/>
    <s v="-Nyomógombos (fix beépítésű) hangosítás kiépítés"/>
    <e v="#N/A"/>
    <m/>
    <x v="9"/>
    <e v="#N/A"/>
    <s v="hangosítás kiépítés (fix beépítésű mikrofonnal)"/>
    <n v="1"/>
    <n v="1"/>
    <s v="x"/>
    <m/>
    <m/>
    <m/>
    <n v="0"/>
    <m/>
    <d v="1900-02-28T00:00:00"/>
    <n v="2018"/>
    <n v="11"/>
    <s v=""/>
    <s v=""/>
    <s v=""/>
    <n v="0"/>
    <m/>
    <m/>
    <s v="2067-000"/>
    <n v="1"/>
    <s v="kieső"/>
    <s v="nem"/>
    <s v=""/>
    <x v="1"/>
  </r>
  <r>
    <s v="1_2067-000"/>
    <m/>
    <n v="1"/>
    <s v="2067-000"/>
    <s v="Többlet munkák"/>
    <e v="#N/A"/>
    <m/>
    <x v="54"/>
    <e v="#N/A"/>
    <m/>
    <m/>
    <n v="1"/>
    <s v="x"/>
    <m/>
    <m/>
    <n v="0"/>
    <m/>
    <m/>
    <d v="1900-02-28T00:00:00"/>
    <n v="2018"/>
    <n v="11"/>
    <s v=""/>
    <s v=""/>
    <s v=""/>
    <n v="0"/>
    <m/>
    <m/>
    <s v="2067-000"/>
    <n v="1"/>
    <s v="kieső"/>
    <s v="nem"/>
    <s v=""/>
    <x v="0"/>
  </r>
  <r>
    <s v="1_2067-000"/>
    <m/>
    <n v="1"/>
    <s v="2067-000"/>
    <s v="-érintésvédelem"/>
    <s v="P98006"/>
    <m/>
    <x v="10"/>
    <s v="P98006"/>
    <s v="érintésvédelem"/>
    <n v="1"/>
    <n v="1"/>
    <n v="83700"/>
    <s v="Ft/kocsi"/>
    <n v="0"/>
    <n v="83700"/>
    <m/>
    <m/>
    <d v="1900-02-28T00:00:00"/>
    <n v="2018"/>
    <n v="11"/>
    <s v=""/>
    <s v=""/>
    <s v=""/>
    <n v="83700"/>
    <m/>
    <m/>
    <s v="2067-000"/>
    <n v="1"/>
    <s v="kieső"/>
    <s v="nem"/>
    <s v=""/>
    <x v="0"/>
  </r>
  <r>
    <s v="1_2067-000"/>
    <m/>
    <n v="1"/>
    <s v="2067-000"/>
    <s v="- forgócsap szilentblokk csere"/>
    <s v="T21003"/>
    <m/>
    <x v="11"/>
    <s v="T21003"/>
    <s v="forgócsap szilentblokk csere"/>
    <n v="1"/>
    <n v="1"/>
    <n v="144520"/>
    <s v="Ft/kocsi"/>
    <n v="0"/>
    <n v="144520"/>
    <m/>
    <m/>
    <d v="1900-02-28T00:00:00"/>
    <n v="2018"/>
    <n v="11"/>
    <s v=""/>
    <s v=""/>
    <s v=""/>
    <n v="144520"/>
    <m/>
    <m/>
    <s v="2067-000"/>
    <n v="1"/>
    <s v="kieső"/>
    <s v="nem"/>
    <s v=""/>
    <x v="0"/>
  </r>
  <r>
    <s v="1_2067-000"/>
    <m/>
    <n v="1"/>
    <s v="2067-000"/>
    <s v="- WC alatti acéllemez csere"/>
    <s v="nincs"/>
    <m/>
    <x v="12"/>
    <s v="nincs"/>
    <s v="WC alatti acéllemez csere"/>
    <n v="1"/>
    <n v="1"/>
    <n v="1092200"/>
    <s v="Ft/kocsi"/>
    <n v="0"/>
    <n v="1092200"/>
    <m/>
    <m/>
    <d v="1900-02-28T00:00:00"/>
    <n v="2018"/>
    <n v="11"/>
    <s v=""/>
    <s v=""/>
    <s v=""/>
    <n v="1092200"/>
    <m/>
    <m/>
    <s v="2067-000"/>
    <n v="1"/>
    <s v="kieső"/>
    <s v="nem"/>
    <s v=""/>
    <x v="0"/>
  </r>
  <r>
    <s v="1_2067-000"/>
    <m/>
    <n v="1"/>
    <s v="2067-000"/>
    <s v="- WC padlótálca csere"/>
    <s v="T54855"/>
    <m/>
    <x v="13"/>
    <s v="T54855"/>
    <s v="WC padlótálca csere"/>
    <n v="1"/>
    <n v="1"/>
    <n v="1803400"/>
    <s v="Ft/kocsi"/>
    <n v="0"/>
    <n v="1803400"/>
    <m/>
    <m/>
    <d v="1900-02-28T00:00:00"/>
    <n v="2018"/>
    <n v="11"/>
    <s v=""/>
    <s v=""/>
    <s v=""/>
    <n v="1803400"/>
    <m/>
    <m/>
    <s v="2067-000"/>
    <n v="1"/>
    <s v="kieső"/>
    <s v="nem"/>
    <s v=""/>
    <x v="0"/>
  </r>
  <r>
    <s v="1_2067-000"/>
    <m/>
    <n v="1"/>
    <s v="2067-000"/>
    <s v="- xx-67 ablak felújítás porszórás"/>
    <s v="T49005"/>
    <m/>
    <x v="55"/>
    <s v="T49005"/>
    <s v="ablak felújítás porszórás"/>
    <n v="1"/>
    <n v="1"/>
    <n v="2768500"/>
    <s v="Ft/kocsi"/>
    <n v="15"/>
    <n v="2768500"/>
    <m/>
    <m/>
    <d v="1900-02-28T00:00:00"/>
    <n v="2018"/>
    <n v="11"/>
    <s v=""/>
    <s v=""/>
    <s v=""/>
    <n v="2768500"/>
    <m/>
    <m/>
    <s v="2067-000"/>
    <n v="1"/>
    <s v="kieső"/>
    <s v="nem"/>
    <s v=""/>
    <x v="0"/>
  </r>
  <r>
    <s v="1_2067-000"/>
    <m/>
    <n v="1"/>
    <s v="2067-000"/>
    <s v="- xx-67 teremajtó vésznyitás/nyomógombos nyitás"/>
    <s v="P48403"/>
    <m/>
    <x v="15"/>
    <s v="P48403"/>
    <s v="teremajtó vésznyitás/nyomógombos nyitás"/>
    <n v="1"/>
    <n v="1"/>
    <n v="286800"/>
    <s v="Ft/kocsi"/>
    <n v="0"/>
    <m/>
    <n v="286800"/>
    <m/>
    <d v="1900-02-28T00:00:00"/>
    <n v="2018"/>
    <n v="11"/>
    <s v=""/>
    <s v=""/>
    <s v=""/>
    <n v="286800"/>
    <m/>
    <m/>
    <s v="2067-000"/>
    <n v="1"/>
    <s v="kieső"/>
    <s v="nem"/>
    <s v=""/>
    <x v="1"/>
  </r>
  <r>
    <s v="1_2067-000"/>
    <m/>
    <n v="1"/>
    <s v="2067-000"/>
    <s v="- xx-67 kiegészítő ajánlat - energia komfortosított kocsik ellátó kiegészítés"/>
    <s v="T72017"/>
    <m/>
    <x v="16"/>
    <s v="T72017"/>
    <s v="komfortosított kocsik energiaellátó kiegészítés"/>
    <n v="1"/>
    <n v="1"/>
    <n v="137700"/>
    <s v="Ft/kocsi"/>
    <n v="0"/>
    <n v="137700"/>
    <m/>
    <m/>
    <d v="1900-02-28T00:00:00"/>
    <n v="2018"/>
    <n v="11"/>
    <s v=""/>
    <s v=""/>
    <s v=""/>
    <n v="137700"/>
    <m/>
    <m/>
    <s v="2067-000"/>
    <n v="1"/>
    <s v="kieső"/>
    <s v="nem"/>
    <s v=""/>
    <x v="0"/>
  </r>
  <r>
    <s v="1_2067-000"/>
    <m/>
    <n v="1"/>
    <s v="2067-000"/>
    <s v="- xx-67 akkumulátor szekrény átalakítás"/>
    <s v="P75610"/>
    <m/>
    <x v="17"/>
    <s v="P75610"/>
    <s v="akkumulátor szekrény átalakítás"/>
    <n v="1"/>
    <n v="1"/>
    <n v="770400"/>
    <s v="Ft/kocsi"/>
    <n v="0"/>
    <n v="770400"/>
    <m/>
    <m/>
    <d v="1900-02-28T00:00:00"/>
    <n v="2018"/>
    <n v="11"/>
    <s v=""/>
    <s v=""/>
    <s v=""/>
    <n v="770400"/>
    <m/>
    <m/>
    <s v="2067-000"/>
    <n v="1"/>
    <s v="kieső"/>
    <s v="nem"/>
    <s v=""/>
    <x v="0"/>
  </r>
  <r>
    <s v="1_2067-000"/>
    <m/>
    <n v="1"/>
    <s v="2067-000"/>
    <s v="- xx-67 poggyásztartó díszcsík"/>
    <s v="T52826"/>
    <m/>
    <x v="18"/>
    <s v="T52826"/>
    <s v="poggyásztartó díszcsík"/>
    <n v="1"/>
    <n v="1"/>
    <n v="56500"/>
    <s v="Ft/kocsi"/>
    <n v="0"/>
    <n v="56500"/>
    <m/>
    <m/>
    <d v="1900-02-28T00:00:00"/>
    <n v="2018"/>
    <n v="11"/>
    <s v=""/>
    <s v=""/>
    <s v=""/>
    <n v="56500"/>
    <m/>
    <m/>
    <s v="2067-000"/>
    <n v="1"/>
    <s v="kieső"/>
    <s v="nem"/>
    <s v=""/>
    <x v="0"/>
  </r>
  <r>
    <s v="1_2067-000"/>
    <m/>
    <n v="1"/>
    <s v="2067-000"/>
    <s v="- klímavezérlő javítás"/>
    <s v="T76251"/>
    <m/>
    <x v="19"/>
    <s v="T76251"/>
    <s v="klímavezérlő javítás"/>
    <n v="1"/>
    <n v="1"/>
    <n v="32217"/>
    <s v="Ft/kocsi"/>
    <n v="0"/>
    <n v="32217"/>
    <m/>
    <m/>
    <d v="1900-02-28T00:00:00"/>
    <n v="2018"/>
    <n v="11"/>
    <s v=""/>
    <s v=""/>
    <s v=""/>
    <n v="32217"/>
    <m/>
    <m/>
    <s v="2067-000"/>
    <n v="1"/>
    <s v="kieső"/>
    <s v="nem"/>
    <s v=""/>
    <x v="0"/>
  </r>
  <r>
    <s v="1_2067-000"/>
    <m/>
    <n v="1"/>
    <s v="2067-000"/>
    <s v="- xx-67 Előtér mennyezetajtó csere"/>
    <e v="#N/A"/>
    <m/>
    <x v="20"/>
    <e v="#N/A"/>
    <s v="előtér mennyezetajtó csere"/>
    <n v="1"/>
    <n v="1"/>
    <n v="574500"/>
    <m/>
    <m/>
    <n v="574500"/>
    <m/>
    <m/>
    <d v="1900-02-28T00:00:00"/>
    <n v="2018"/>
    <n v="11"/>
    <s v=""/>
    <s v=""/>
    <s v=""/>
    <n v="574500"/>
    <m/>
    <m/>
    <s v="2067-000"/>
    <n v="1"/>
    <s v="kieső"/>
    <s v="nem"/>
    <s v=""/>
    <x v="0"/>
  </r>
  <r>
    <s v="1_2067-000"/>
    <m/>
    <n v="1"/>
    <s v="2067-000"/>
    <s v="-szolgálati tároló kialakítás"/>
    <e v="#N/A"/>
    <m/>
    <x v="21"/>
    <e v="#N/A"/>
    <s v="szolgálati tároló kialakítás"/>
    <n v="1"/>
    <n v="1"/>
    <n v="2000000"/>
    <m/>
    <m/>
    <n v="2000000"/>
    <m/>
    <m/>
    <d v="1900-02-28T00:00:00"/>
    <n v="2018"/>
    <n v="11"/>
    <s v=""/>
    <s v=""/>
    <s v=""/>
    <n v="2000000"/>
    <m/>
    <m/>
    <s v="2067-000"/>
    <n v="1"/>
    <s v="kieső"/>
    <s v="nem"/>
    <s v=""/>
    <x v="0"/>
  </r>
  <r>
    <s v="2_2067-000"/>
    <m/>
    <n v="2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8"/>
    <n v="12"/>
    <n v="14000000"/>
    <n v="465430"/>
    <n v="10191504"/>
    <n v="44054134"/>
    <m/>
    <m/>
    <s v="2067-000"/>
    <s v=""/>
    <s v=""/>
    <s v="igen"/>
    <n v="43079737"/>
    <x v="0"/>
  </r>
  <r>
    <s v="2_2067-000"/>
    <m/>
    <n v="2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8"/>
    <n v="12"/>
    <s v=""/>
    <s v=""/>
    <s v=""/>
    <n v="6763700"/>
    <m/>
    <m/>
    <s v="2067-000"/>
    <s v=""/>
    <s v=""/>
    <s v="nem"/>
    <s v=""/>
    <x v="0"/>
  </r>
  <r>
    <s v="2_2067-000"/>
    <m/>
    <n v="2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8"/>
    <n v="12"/>
    <s v=""/>
    <s v=""/>
    <s v=""/>
    <n v="1378400"/>
    <m/>
    <m/>
    <s v="2067-000"/>
    <s v=""/>
    <s v=""/>
    <s v="nem"/>
    <s v=""/>
    <x v="0"/>
  </r>
  <r>
    <s v="2_2067-000"/>
    <m/>
    <n v="2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8"/>
    <n v="12"/>
    <s v=""/>
    <s v=""/>
    <s v=""/>
    <n v="1309400"/>
    <m/>
    <m/>
    <s v="2067-000"/>
    <s v=""/>
    <s v=""/>
    <s v="nem"/>
    <s v=""/>
    <x v="0"/>
  </r>
  <r>
    <s v="2_2067-000"/>
    <m/>
    <n v="2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8"/>
    <n v="12"/>
    <s v=""/>
    <s v=""/>
    <s v=""/>
    <n v="27200"/>
    <m/>
    <m/>
    <s v="2067-000"/>
    <s v=""/>
    <s v=""/>
    <s v="nem"/>
    <s v=""/>
    <x v="0"/>
  </r>
  <r>
    <s v="2_2067-000"/>
    <m/>
    <n v="2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8"/>
    <n v="12"/>
    <s v=""/>
    <s v=""/>
    <s v=""/>
    <n v="39000"/>
    <m/>
    <m/>
    <s v="2067-000"/>
    <s v=""/>
    <s v=""/>
    <s v="nem"/>
    <s v=""/>
    <x v="0"/>
  </r>
  <r>
    <s v="2_2067-000"/>
    <m/>
    <n v="2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8"/>
    <n v="12"/>
    <s v=""/>
    <s v=""/>
    <s v=""/>
    <n v="630700"/>
    <m/>
    <m/>
    <s v="2067-000"/>
    <s v=""/>
    <s v=""/>
    <s v="nem"/>
    <s v=""/>
    <x v="0"/>
  </r>
  <r>
    <s v="2_2067-000"/>
    <m/>
    <n v="2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8"/>
    <n v="12"/>
    <s v=""/>
    <s v=""/>
    <s v=""/>
    <n v="3529900"/>
    <m/>
    <m/>
    <s v="2067-000"/>
    <s v=""/>
    <s v=""/>
    <s v="nem"/>
    <s v=""/>
    <x v="1"/>
  </r>
  <r>
    <s v="2_2067-000"/>
    <m/>
    <n v="2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8"/>
    <n v="12"/>
    <s v=""/>
    <s v=""/>
    <s v=""/>
    <n v="2253800"/>
    <m/>
    <m/>
    <s v="2067-000"/>
    <s v=""/>
    <s v=""/>
    <s v="nem"/>
    <s v=""/>
    <x v="1"/>
  </r>
  <r>
    <s v="2_2067-000"/>
    <m/>
    <n v="2"/>
    <s v="2067-000"/>
    <m/>
    <m/>
    <m/>
    <x v="8"/>
    <m/>
    <s v="UIC kábel"/>
    <n v="1"/>
    <n v="1"/>
    <s v="x"/>
    <m/>
    <m/>
    <m/>
    <n v="0"/>
    <m/>
    <d v="1900-02-28T00:00:00"/>
    <n v="2018"/>
    <n v="12"/>
    <s v=""/>
    <s v=""/>
    <s v=""/>
    <n v="0"/>
    <m/>
    <m/>
    <s v="2067-000"/>
    <s v=""/>
    <s v=""/>
    <s v="nem"/>
    <s v=""/>
    <x v="1"/>
  </r>
  <r>
    <s v="2_2067-000"/>
    <m/>
    <n v="2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8"/>
    <n v="12"/>
    <s v=""/>
    <s v=""/>
    <s v=""/>
    <n v="0"/>
    <m/>
    <m/>
    <s v="2067-000"/>
    <s v=""/>
    <s v=""/>
    <s v="nem"/>
    <s v=""/>
    <x v="1"/>
  </r>
  <r>
    <s v="2_2067-000"/>
    <m/>
    <n v="2"/>
    <s v="2067-000"/>
    <m/>
    <m/>
    <m/>
    <x v="54"/>
    <m/>
    <m/>
    <m/>
    <n v="1"/>
    <s v="x"/>
    <m/>
    <m/>
    <n v="0"/>
    <m/>
    <m/>
    <d v="1900-02-28T00:00:00"/>
    <n v="2018"/>
    <n v="12"/>
    <s v=""/>
    <s v=""/>
    <s v=""/>
    <n v="0"/>
    <m/>
    <m/>
    <s v="2067-000"/>
    <s v=""/>
    <s v=""/>
    <s v="nem"/>
    <s v=""/>
    <x v="0"/>
  </r>
  <r>
    <s v="2_2067-000"/>
    <m/>
    <n v="2"/>
    <s v="2067-000"/>
    <m/>
    <m/>
    <m/>
    <x v="10"/>
    <m/>
    <s v="érintésvédelem"/>
    <n v="1"/>
    <n v="1"/>
    <n v="83700"/>
    <s v="Ft/kocsi"/>
    <n v="0"/>
    <n v="83700"/>
    <m/>
    <m/>
    <d v="1900-02-28T00:00:00"/>
    <n v="2018"/>
    <n v="12"/>
    <s v=""/>
    <s v=""/>
    <s v=""/>
    <n v="83700"/>
    <m/>
    <m/>
    <s v="2067-000"/>
    <s v=""/>
    <s v=""/>
    <s v="nem"/>
    <s v=""/>
    <x v="0"/>
  </r>
  <r>
    <s v="2_2067-000"/>
    <m/>
    <n v="2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8"/>
    <n v="12"/>
    <s v=""/>
    <s v=""/>
    <s v=""/>
    <n v="144520"/>
    <m/>
    <m/>
    <s v="2067-000"/>
    <s v=""/>
    <s v=""/>
    <s v="nem"/>
    <s v=""/>
    <x v="0"/>
  </r>
  <r>
    <s v="2_2067-000"/>
    <m/>
    <n v="2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8"/>
    <n v="12"/>
    <s v=""/>
    <s v=""/>
    <s v=""/>
    <n v="1092200"/>
    <m/>
    <m/>
    <s v="2067-000"/>
    <s v=""/>
    <s v=""/>
    <s v="nem"/>
    <s v=""/>
    <x v="0"/>
  </r>
  <r>
    <s v="2_2067-000"/>
    <m/>
    <n v="2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8"/>
    <n v="12"/>
    <s v=""/>
    <s v=""/>
    <s v=""/>
    <n v="1803400"/>
    <m/>
    <m/>
    <s v="2067-000"/>
    <s v=""/>
    <s v=""/>
    <s v="nem"/>
    <s v=""/>
    <x v="0"/>
  </r>
  <r>
    <s v="2_2067-000"/>
    <m/>
    <n v="2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8"/>
    <n v="12"/>
    <s v=""/>
    <s v=""/>
    <s v=""/>
    <n v="2768500"/>
    <m/>
    <m/>
    <s v="2067-000"/>
    <s v=""/>
    <s v=""/>
    <s v="nem"/>
    <s v=""/>
    <x v="0"/>
  </r>
  <r>
    <s v="2_2067-000"/>
    <m/>
    <n v="2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8"/>
    <n v="12"/>
    <s v=""/>
    <s v=""/>
    <s v=""/>
    <n v="286800"/>
    <m/>
    <m/>
    <s v="2067-000"/>
    <s v=""/>
    <s v=""/>
    <s v="nem"/>
    <s v=""/>
    <x v="1"/>
  </r>
  <r>
    <s v="2_2067-000"/>
    <m/>
    <n v="2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8"/>
    <n v="12"/>
    <s v=""/>
    <s v=""/>
    <s v=""/>
    <n v="137700"/>
    <m/>
    <m/>
    <s v="2067-000"/>
    <s v=""/>
    <s v=""/>
    <s v="nem"/>
    <s v=""/>
    <x v="0"/>
  </r>
  <r>
    <s v="2_2067-000"/>
    <m/>
    <n v="2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8"/>
    <n v="12"/>
    <s v=""/>
    <s v=""/>
    <s v=""/>
    <n v="770400"/>
    <m/>
    <m/>
    <s v="2067-000"/>
    <s v=""/>
    <s v=""/>
    <s v="nem"/>
    <s v=""/>
    <x v="0"/>
  </r>
  <r>
    <s v="2_2067-000"/>
    <m/>
    <n v="2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8"/>
    <n v="12"/>
    <s v=""/>
    <s v=""/>
    <s v=""/>
    <n v="56500"/>
    <m/>
    <m/>
    <s v="2067-000"/>
    <s v=""/>
    <s v=""/>
    <s v="nem"/>
    <s v=""/>
    <x v="0"/>
  </r>
  <r>
    <s v="2_2067-000"/>
    <m/>
    <n v="2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8"/>
    <n v="12"/>
    <s v=""/>
    <s v=""/>
    <s v=""/>
    <n v="32217"/>
    <m/>
    <m/>
    <s v="2067-000"/>
    <s v=""/>
    <s v=""/>
    <s v="nem"/>
    <s v=""/>
    <x v="0"/>
  </r>
  <r>
    <s v="2_2067-000"/>
    <m/>
    <n v="2"/>
    <s v="2067-000"/>
    <m/>
    <m/>
    <m/>
    <x v="20"/>
    <m/>
    <s v="előtér mennyezetajtó csere"/>
    <n v="1"/>
    <n v="1"/>
    <n v="574500"/>
    <m/>
    <m/>
    <n v="574500"/>
    <m/>
    <m/>
    <d v="1900-02-28T00:00:00"/>
    <n v="2018"/>
    <n v="12"/>
    <s v=""/>
    <s v=""/>
    <s v=""/>
    <n v="574500"/>
    <m/>
    <m/>
    <s v="2067-000"/>
    <s v=""/>
    <s v=""/>
    <s v="nem"/>
    <s v=""/>
    <x v="0"/>
  </r>
  <r>
    <s v="2_2067-000"/>
    <m/>
    <n v="2"/>
    <s v="2067-000"/>
    <m/>
    <m/>
    <m/>
    <x v="21"/>
    <m/>
    <s v="szolgálati tároló kialakítás"/>
    <n v="1"/>
    <n v="0"/>
    <n v="2000000"/>
    <m/>
    <m/>
    <n v="0"/>
    <m/>
    <m/>
    <d v="1900-02-28T00:00:00"/>
    <n v="2018"/>
    <n v="12"/>
    <s v=""/>
    <s v=""/>
    <s v=""/>
    <n v="0"/>
    <m/>
    <m/>
    <s v="2067-000"/>
    <s v=""/>
    <s v=""/>
    <s v="nem"/>
    <s v=""/>
    <x v="0"/>
  </r>
  <r>
    <s v="3_2067-000"/>
    <m/>
    <n v="3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1"/>
    <n v="14000000"/>
    <n v="465430"/>
    <n v="10191504"/>
    <n v="44054134"/>
    <m/>
    <m/>
    <s v="2067-000"/>
    <s v=""/>
    <s v=""/>
    <s v="igen"/>
    <n v="43079737"/>
    <x v="0"/>
  </r>
  <r>
    <s v="3_2067-000"/>
    <m/>
    <n v="3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1"/>
    <s v=""/>
    <s v=""/>
    <s v=""/>
    <n v="6763700"/>
    <m/>
    <m/>
    <s v="2067-000"/>
    <s v=""/>
    <s v=""/>
    <s v="nem"/>
    <s v=""/>
    <x v="0"/>
  </r>
  <r>
    <s v="3_2067-000"/>
    <m/>
    <n v="3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1"/>
    <s v=""/>
    <s v=""/>
    <s v=""/>
    <n v="1378400"/>
    <m/>
    <m/>
    <s v="2067-000"/>
    <s v=""/>
    <s v=""/>
    <s v="nem"/>
    <s v=""/>
    <x v="0"/>
  </r>
  <r>
    <s v="3_2067-000"/>
    <m/>
    <n v="3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1"/>
    <s v=""/>
    <s v=""/>
    <s v=""/>
    <n v="1309400"/>
    <m/>
    <m/>
    <s v="2067-000"/>
    <s v=""/>
    <s v=""/>
    <s v="nem"/>
    <s v=""/>
    <x v="0"/>
  </r>
  <r>
    <s v="3_2067-000"/>
    <m/>
    <n v="3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1"/>
    <s v=""/>
    <s v=""/>
    <s v=""/>
    <n v="27200"/>
    <m/>
    <m/>
    <s v="2067-000"/>
    <s v=""/>
    <s v=""/>
    <s v="nem"/>
    <s v=""/>
    <x v="0"/>
  </r>
  <r>
    <s v="3_2067-000"/>
    <m/>
    <n v="3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1"/>
    <s v=""/>
    <s v=""/>
    <s v=""/>
    <n v="39000"/>
    <m/>
    <m/>
    <s v="2067-000"/>
    <s v=""/>
    <s v=""/>
    <s v="nem"/>
    <s v=""/>
    <x v="0"/>
  </r>
  <r>
    <s v="3_2067-000"/>
    <m/>
    <n v="3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1"/>
    <s v=""/>
    <s v=""/>
    <s v=""/>
    <n v="630700"/>
    <m/>
    <m/>
    <s v="2067-000"/>
    <s v=""/>
    <s v=""/>
    <s v="nem"/>
    <s v=""/>
    <x v="0"/>
  </r>
  <r>
    <s v="3_2067-000"/>
    <m/>
    <n v="3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1"/>
    <s v=""/>
    <s v=""/>
    <s v=""/>
    <n v="3529900"/>
    <m/>
    <m/>
    <s v="2067-000"/>
    <s v=""/>
    <s v=""/>
    <s v="nem"/>
    <s v=""/>
    <x v="1"/>
  </r>
  <r>
    <s v="3_2067-000"/>
    <m/>
    <n v="3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1"/>
    <s v=""/>
    <s v=""/>
    <s v=""/>
    <n v="2253800"/>
    <m/>
    <m/>
    <s v="2067-000"/>
    <s v=""/>
    <s v=""/>
    <s v="nem"/>
    <s v=""/>
    <x v="1"/>
  </r>
  <r>
    <s v="3_2067-000"/>
    <m/>
    <n v="3"/>
    <s v="2067-000"/>
    <m/>
    <m/>
    <m/>
    <x v="8"/>
    <m/>
    <s v="UIC kábel"/>
    <n v="1"/>
    <n v="1"/>
    <s v="x"/>
    <m/>
    <m/>
    <m/>
    <n v="0"/>
    <m/>
    <d v="1900-02-28T00:00:00"/>
    <n v="2019"/>
    <n v="1"/>
    <s v=""/>
    <s v=""/>
    <s v=""/>
    <n v="0"/>
    <m/>
    <m/>
    <s v="2067-000"/>
    <s v=""/>
    <s v=""/>
    <s v="nem"/>
    <s v=""/>
    <x v="1"/>
  </r>
  <r>
    <s v="3_2067-000"/>
    <m/>
    <n v="3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1"/>
    <s v=""/>
    <s v=""/>
    <s v=""/>
    <n v="0"/>
    <m/>
    <m/>
    <s v="2067-000"/>
    <s v=""/>
    <s v=""/>
    <s v="nem"/>
    <s v=""/>
    <x v="1"/>
  </r>
  <r>
    <s v="3_2067-000"/>
    <m/>
    <n v="3"/>
    <s v="2067-000"/>
    <m/>
    <m/>
    <m/>
    <x v="54"/>
    <m/>
    <m/>
    <m/>
    <n v="1"/>
    <s v="x"/>
    <m/>
    <m/>
    <n v="0"/>
    <m/>
    <m/>
    <d v="1900-02-28T00:00:00"/>
    <n v="2019"/>
    <n v="1"/>
    <s v=""/>
    <s v=""/>
    <s v=""/>
    <n v="0"/>
    <m/>
    <m/>
    <s v="2067-000"/>
    <s v=""/>
    <s v=""/>
    <s v="nem"/>
    <s v=""/>
    <x v="0"/>
  </r>
  <r>
    <s v="3_2067-000"/>
    <m/>
    <n v="3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1"/>
    <s v=""/>
    <s v=""/>
    <s v=""/>
    <n v="83700"/>
    <m/>
    <m/>
    <s v="2067-000"/>
    <s v=""/>
    <s v=""/>
    <s v="nem"/>
    <s v=""/>
    <x v="0"/>
  </r>
  <r>
    <s v="3_2067-000"/>
    <m/>
    <n v="3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1"/>
    <s v=""/>
    <s v=""/>
    <s v=""/>
    <n v="144520"/>
    <m/>
    <m/>
    <s v="2067-000"/>
    <s v=""/>
    <s v=""/>
    <s v="nem"/>
    <s v=""/>
    <x v="0"/>
  </r>
  <r>
    <s v="3_2067-000"/>
    <m/>
    <n v="3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1"/>
    <s v=""/>
    <s v=""/>
    <s v=""/>
    <n v="1092200"/>
    <m/>
    <m/>
    <s v="2067-000"/>
    <s v=""/>
    <s v=""/>
    <s v="nem"/>
    <s v=""/>
    <x v="0"/>
  </r>
  <r>
    <s v="3_2067-000"/>
    <m/>
    <n v="3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1"/>
    <s v=""/>
    <s v=""/>
    <s v=""/>
    <n v="1803400"/>
    <m/>
    <m/>
    <s v="2067-000"/>
    <s v=""/>
    <s v=""/>
    <s v="nem"/>
    <s v=""/>
    <x v="0"/>
  </r>
  <r>
    <s v="3_2067-000"/>
    <m/>
    <n v="3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1"/>
    <s v=""/>
    <s v=""/>
    <s v=""/>
    <n v="2768500"/>
    <m/>
    <m/>
    <s v="2067-000"/>
    <s v=""/>
    <s v=""/>
    <s v="nem"/>
    <s v=""/>
    <x v="0"/>
  </r>
  <r>
    <s v="3_2067-000"/>
    <m/>
    <n v="3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1"/>
    <s v=""/>
    <s v=""/>
    <s v=""/>
    <n v="286800"/>
    <m/>
    <m/>
    <s v="2067-000"/>
    <s v=""/>
    <s v=""/>
    <s v="nem"/>
    <s v=""/>
    <x v="1"/>
  </r>
  <r>
    <s v="3_2067-000"/>
    <m/>
    <n v="3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1"/>
    <s v=""/>
    <s v=""/>
    <s v=""/>
    <n v="137700"/>
    <m/>
    <m/>
    <s v="2067-000"/>
    <s v=""/>
    <s v=""/>
    <s v="nem"/>
    <s v=""/>
    <x v="0"/>
  </r>
  <r>
    <s v="3_2067-000"/>
    <m/>
    <n v="3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1"/>
    <s v=""/>
    <s v=""/>
    <s v=""/>
    <n v="770400"/>
    <m/>
    <m/>
    <s v="2067-000"/>
    <s v=""/>
    <s v=""/>
    <s v="nem"/>
    <s v=""/>
    <x v="0"/>
  </r>
  <r>
    <s v="3_2067-000"/>
    <m/>
    <n v="3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1"/>
    <s v=""/>
    <s v=""/>
    <s v=""/>
    <n v="56500"/>
    <m/>
    <m/>
    <s v="2067-000"/>
    <s v=""/>
    <s v=""/>
    <s v="nem"/>
    <s v=""/>
    <x v="0"/>
  </r>
  <r>
    <s v="3_2067-000"/>
    <m/>
    <n v="3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1"/>
    <s v=""/>
    <s v=""/>
    <s v=""/>
    <n v="32217"/>
    <m/>
    <m/>
    <s v="2067-000"/>
    <s v=""/>
    <s v=""/>
    <s v="nem"/>
    <s v=""/>
    <x v="0"/>
  </r>
  <r>
    <s v="3_2067-000"/>
    <m/>
    <n v="3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1"/>
    <s v=""/>
    <s v=""/>
    <s v=""/>
    <n v="574500"/>
    <m/>
    <m/>
    <s v="2067-000"/>
    <s v=""/>
    <s v=""/>
    <s v="nem"/>
    <s v=""/>
    <x v="0"/>
  </r>
  <r>
    <s v="3_2067-000"/>
    <m/>
    <n v="3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1"/>
    <s v=""/>
    <s v=""/>
    <s v=""/>
    <n v="0"/>
    <m/>
    <m/>
    <s v="2067-000"/>
    <s v=""/>
    <s v=""/>
    <s v="nem"/>
    <s v=""/>
    <x v="0"/>
  </r>
  <r>
    <s v="4_2067-000"/>
    <m/>
    <n v="4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2"/>
    <n v="14000000"/>
    <n v="465430"/>
    <n v="10191504"/>
    <n v="44054134"/>
    <m/>
    <m/>
    <s v="2067-000"/>
    <s v=""/>
    <s v="kieső"/>
    <s v="igen"/>
    <n v="45079737"/>
    <x v="0"/>
  </r>
  <r>
    <s v="4_2067-000"/>
    <m/>
    <n v="4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2"/>
    <s v=""/>
    <s v=""/>
    <s v=""/>
    <n v="6763700"/>
    <m/>
    <m/>
    <s v="2067-000"/>
    <s v=""/>
    <s v="kieső"/>
    <s v="nem"/>
    <s v=""/>
    <x v="0"/>
  </r>
  <r>
    <s v="4_2067-000"/>
    <m/>
    <n v="4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2"/>
    <s v=""/>
    <s v=""/>
    <s v=""/>
    <n v="1378400"/>
    <m/>
    <m/>
    <s v="2067-000"/>
    <s v=""/>
    <s v="kieső"/>
    <s v="nem"/>
    <s v=""/>
    <x v="0"/>
  </r>
  <r>
    <s v="4_2067-000"/>
    <m/>
    <n v="4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2"/>
    <s v=""/>
    <s v=""/>
    <s v=""/>
    <n v="1309400"/>
    <m/>
    <m/>
    <s v="2067-000"/>
    <s v=""/>
    <s v="kieső"/>
    <s v="nem"/>
    <s v=""/>
    <x v="0"/>
  </r>
  <r>
    <s v="4_2067-000"/>
    <m/>
    <n v="4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2"/>
    <s v=""/>
    <s v=""/>
    <s v=""/>
    <n v="27200"/>
    <m/>
    <m/>
    <s v="2067-000"/>
    <s v=""/>
    <s v="kieső"/>
    <s v="nem"/>
    <s v=""/>
    <x v="0"/>
  </r>
  <r>
    <s v="4_2067-000"/>
    <m/>
    <n v="4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2"/>
    <s v=""/>
    <s v=""/>
    <s v=""/>
    <n v="39000"/>
    <m/>
    <m/>
    <s v="2067-000"/>
    <s v=""/>
    <s v="kieső"/>
    <s v="nem"/>
    <s v=""/>
    <x v="0"/>
  </r>
  <r>
    <s v="4_2067-000"/>
    <m/>
    <n v="4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2"/>
    <s v=""/>
    <s v=""/>
    <s v=""/>
    <n v="630700"/>
    <m/>
    <m/>
    <s v="2067-000"/>
    <s v=""/>
    <s v="kieső"/>
    <s v="nem"/>
    <s v=""/>
    <x v="0"/>
  </r>
  <r>
    <s v="4_2067-000"/>
    <m/>
    <n v="4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2"/>
    <s v=""/>
    <s v=""/>
    <s v=""/>
    <n v="3529900"/>
    <m/>
    <m/>
    <s v="2067-000"/>
    <s v=""/>
    <s v="kieső"/>
    <s v="nem"/>
    <s v=""/>
    <x v="1"/>
  </r>
  <r>
    <s v="4_2067-000"/>
    <m/>
    <n v="4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2"/>
    <s v=""/>
    <s v=""/>
    <s v=""/>
    <n v="2253800"/>
    <m/>
    <m/>
    <s v="2067-000"/>
    <s v=""/>
    <s v="kieső"/>
    <s v="nem"/>
    <s v=""/>
    <x v="1"/>
  </r>
  <r>
    <s v="4_2067-000"/>
    <m/>
    <n v="4"/>
    <s v="2067-000"/>
    <m/>
    <m/>
    <m/>
    <x v="8"/>
    <m/>
    <s v="UIC kábel"/>
    <n v="1"/>
    <n v="1"/>
    <s v="x"/>
    <m/>
    <m/>
    <m/>
    <n v="0"/>
    <m/>
    <d v="1900-02-28T00:00:00"/>
    <n v="2019"/>
    <n v="2"/>
    <s v=""/>
    <s v=""/>
    <s v=""/>
    <n v="0"/>
    <m/>
    <m/>
    <s v="2067-000"/>
    <s v=""/>
    <s v="kieső"/>
    <s v="nem"/>
    <s v=""/>
    <x v="1"/>
  </r>
  <r>
    <s v="4_2067-000"/>
    <m/>
    <n v="4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2"/>
    <s v=""/>
    <s v=""/>
    <s v=""/>
    <n v="0"/>
    <m/>
    <m/>
    <s v="2067-000"/>
    <s v=""/>
    <s v="kieső"/>
    <s v="nem"/>
    <s v=""/>
    <x v="1"/>
  </r>
  <r>
    <s v="4_2067-000"/>
    <m/>
    <n v="4"/>
    <s v="2067-000"/>
    <m/>
    <m/>
    <m/>
    <x v="54"/>
    <m/>
    <m/>
    <m/>
    <n v="1"/>
    <s v="x"/>
    <m/>
    <m/>
    <n v="0"/>
    <m/>
    <m/>
    <d v="1900-02-28T00:00:00"/>
    <n v="2019"/>
    <n v="2"/>
    <s v=""/>
    <s v=""/>
    <s v=""/>
    <n v="0"/>
    <m/>
    <m/>
    <s v="2067-000"/>
    <s v=""/>
    <s v="kieső"/>
    <s v="nem"/>
    <s v=""/>
    <x v="0"/>
  </r>
  <r>
    <s v="4_2067-000"/>
    <m/>
    <n v="4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2"/>
    <s v=""/>
    <s v=""/>
    <s v=""/>
    <n v="83700"/>
    <m/>
    <m/>
    <s v="2067-000"/>
    <s v=""/>
    <s v="kieső"/>
    <s v="nem"/>
    <s v=""/>
    <x v="0"/>
  </r>
  <r>
    <s v="4_2067-000"/>
    <m/>
    <n v="4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2"/>
    <s v=""/>
    <s v=""/>
    <s v=""/>
    <n v="144520"/>
    <m/>
    <m/>
    <s v="2067-000"/>
    <s v=""/>
    <s v="kieső"/>
    <s v="nem"/>
    <s v=""/>
    <x v="0"/>
  </r>
  <r>
    <s v="4_2067-000"/>
    <m/>
    <n v="4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2"/>
    <s v=""/>
    <s v=""/>
    <s v=""/>
    <n v="1092200"/>
    <m/>
    <m/>
    <s v="2067-000"/>
    <s v=""/>
    <s v="kieső"/>
    <s v="nem"/>
    <s v=""/>
    <x v="0"/>
  </r>
  <r>
    <s v="4_2067-000"/>
    <m/>
    <n v="4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2"/>
    <s v=""/>
    <s v=""/>
    <s v=""/>
    <n v="1803400"/>
    <m/>
    <m/>
    <s v="2067-000"/>
    <s v=""/>
    <s v="kieső"/>
    <s v="nem"/>
    <s v=""/>
    <x v="0"/>
  </r>
  <r>
    <s v="4_2067-000"/>
    <m/>
    <n v="4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2"/>
    <s v=""/>
    <s v=""/>
    <s v=""/>
    <n v="2768500"/>
    <m/>
    <m/>
    <s v="2067-000"/>
    <s v=""/>
    <s v="kieső"/>
    <s v="nem"/>
    <s v=""/>
    <x v="0"/>
  </r>
  <r>
    <s v="4_2067-000"/>
    <m/>
    <n v="4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2"/>
    <s v=""/>
    <s v=""/>
    <s v=""/>
    <n v="286800"/>
    <m/>
    <m/>
    <s v="2067-000"/>
    <s v=""/>
    <s v="kieső"/>
    <s v="nem"/>
    <s v=""/>
    <x v="1"/>
  </r>
  <r>
    <s v="4_2067-000"/>
    <m/>
    <n v="4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2"/>
    <s v=""/>
    <s v=""/>
    <s v=""/>
    <n v="137700"/>
    <m/>
    <m/>
    <s v="2067-000"/>
    <s v=""/>
    <s v="kieső"/>
    <s v="nem"/>
    <s v=""/>
    <x v="0"/>
  </r>
  <r>
    <s v="4_2067-000"/>
    <m/>
    <n v="4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2"/>
    <s v=""/>
    <s v=""/>
    <s v=""/>
    <n v="770400"/>
    <m/>
    <m/>
    <s v="2067-000"/>
    <s v=""/>
    <s v="kieső"/>
    <s v="nem"/>
    <s v=""/>
    <x v="0"/>
  </r>
  <r>
    <s v="4_2067-000"/>
    <m/>
    <n v="4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2"/>
    <s v=""/>
    <s v=""/>
    <s v=""/>
    <n v="56500"/>
    <m/>
    <m/>
    <s v="2067-000"/>
    <s v=""/>
    <s v="kieső"/>
    <s v="nem"/>
    <s v=""/>
    <x v="0"/>
  </r>
  <r>
    <s v="4_2067-000"/>
    <m/>
    <n v="4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2"/>
    <s v=""/>
    <s v=""/>
    <s v=""/>
    <n v="32217"/>
    <m/>
    <m/>
    <s v="2067-000"/>
    <s v=""/>
    <s v="kieső"/>
    <s v="nem"/>
    <s v=""/>
    <x v="0"/>
  </r>
  <r>
    <s v="4_2067-000"/>
    <m/>
    <n v="4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2"/>
    <s v=""/>
    <s v=""/>
    <s v=""/>
    <n v="574500"/>
    <m/>
    <m/>
    <s v="2067-000"/>
    <s v=""/>
    <s v="kieső"/>
    <s v="nem"/>
    <s v=""/>
    <x v="0"/>
  </r>
  <r>
    <s v="4_2067-000"/>
    <m/>
    <n v="4"/>
    <s v="2067-000"/>
    <m/>
    <m/>
    <m/>
    <x v="21"/>
    <m/>
    <s v="szolgálati tároló kialakítás"/>
    <n v="1"/>
    <n v="1"/>
    <n v="2000000"/>
    <m/>
    <m/>
    <n v="2000000"/>
    <m/>
    <m/>
    <d v="1900-02-28T00:00:00"/>
    <n v="2019"/>
    <n v="2"/>
    <s v=""/>
    <s v=""/>
    <s v=""/>
    <n v="2000000"/>
    <m/>
    <m/>
    <s v="2067-000"/>
    <s v=""/>
    <s v="kieső"/>
    <s v="nem"/>
    <s v=""/>
    <x v="0"/>
  </r>
  <r>
    <s v="5_2067-000"/>
    <m/>
    <n v="5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3"/>
    <n v="14000000"/>
    <n v="465430"/>
    <n v="10191504"/>
    <n v="44054134"/>
    <m/>
    <m/>
    <s v="2067-000"/>
    <s v=""/>
    <s v=""/>
    <s v="igen"/>
    <n v="43079737"/>
    <x v="0"/>
  </r>
  <r>
    <s v="5_2067-000"/>
    <m/>
    <n v="5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3"/>
    <s v=""/>
    <s v=""/>
    <s v=""/>
    <n v="6763700"/>
    <m/>
    <m/>
    <s v="2067-000"/>
    <s v=""/>
    <s v=""/>
    <s v="nem"/>
    <s v=""/>
    <x v="0"/>
  </r>
  <r>
    <s v="5_2067-000"/>
    <m/>
    <n v="5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3"/>
    <s v=""/>
    <s v=""/>
    <s v=""/>
    <n v="1378400"/>
    <m/>
    <m/>
    <s v="2067-000"/>
    <s v=""/>
    <s v=""/>
    <s v="nem"/>
    <s v=""/>
    <x v="0"/>
  </r>
  <r>
    <s v="5_2067-000"/>
    <m/>
    <n v="5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3"/>
    <s v=""/>
    <s v=""/>
    <s v=""/>
    <n v="1309400"/>
    <m/>
    <m/>
    <s v="2067-000"/>
    <s v=""/>
    <s v=""/>
    <s v="nem"/>
    <s v=""/>
    <x v="0"/>
  </r>
  <r>
    <s v="5_2067-000"/>
    <m/>
    <n v="5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3"/>
    <s v=""/>
    <s v=""/>
    <s v=""/>
    <n v="27200"/>
    <m/>
    <m/>
    <s v="2067-000"/>
    <s v=""/>
    <s v=""/>
    <s v="nem"/>
    <s v=""/>
    <x v="0"/>
  </r>
  <r>
    <s v="5_2067-000"/>
    <m/>
    <n v="5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3"/>
    <s v=""/>
    <s v=""/>
    <s v=""/>
    <n v="39000"/>
    <m/>
    <m/>
    <s v="2067-000"/>
    <s v=""/>
    <s v=""/>
    <s v="nem"/>
    <s v=""/>
    <x v="0"/>
  </r>
  <r>
    <s v="5_2067-000"/>
    <m/>
    <n v="5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3"/>
    <s v=""/>
    <s v=""/>
    <s v=""/>
    <n v="630700"/>
    <m/>
    <m/>
    <s v="2067-000"/>
    <s v=""/>
    <s v=""/>
    <s v="nem"/>
    <s v=""/>
    <x v="0"/>
  </r>
  <r>
    <s v="5_2067-000"/>
    <m/>
    <n v="5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3"/>
    <s v=""/>
    <s v=""/>
    <s v=""/>
    <n v="3529900"/>
    <m/>
    <m/>
    <s v="2067-000"/>
    <s v=""/>
    <s v=""/>
    <s v="nem"/>
    <s v=""/>
    <x v="1"/>
  </r>
  <r>
    <s v="5_2067-000"/>
    <m/>
    <n v="5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3"/>
    <s v=""/>
    <s v=""/>
    <s v=""/>
    <n v="2253800"/>
    <m/>
    <m/>
    <s v="2067-000"/>
    <s v=""/>
    <s v=""/>
    <s v="nem"/>
    <s v=""/>
    <x v="1"/>
  </r>
  <r>
    <s v="5_2067-000"/>
    <m/>
    <n v="5"/>
    <s v="2067-000"/>
    <m/>
    <m/>
    <m/>
    <x v="8"/>
    <m/>
    <s v="UIC kábel"/>
    <n v="1"/>
    <n v="1"/>
    <s v="x"/>
    <m/>
    <m/>
    <m/>
    <n v="0"/>
    <m/>
    <d v="1900-02-28T00:00:00"/>
    <n v="2019"/>
    <n v="3"/>
    <s v=""/>
    <s v=""/>
    <s v=""/>
    <n v="0"/>
    <m/>
    <m/>
    <s v="2067-000"/>
    <s v=""/>
    <s v=""/>
    <s v="nem"/>
    <s v=""/>
    <x v="1"/>
  </r>
  <r>
    <s v="5_2067-000"/>
    <m/>
    <n v="5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3"/>
    <s v=""/>
    <s v=""/>
    <s v=""/>
    <n v="0"/>
    <m/>
    <m/>
    <s v="2067-000"/>
    <s v=""/>
    <s v=""/>
    <s v="nem"/>
    <s v=""/>
    <x v="1"/>
  </r>
  <r>
    <s v="5_2067-000"/>
    <m/>
    <n v="5"/>
    <s v="2067-000"/>
    <m/>
    <m/>
    <m/>
    <x v="54"/>
    <m/>
    <m/>
    <m/>
    <n v="1"/>
    <s v="x"/>
    <m/>
    <m/>
    <n v="0"/>
    <m/>
    <m/>
    <d v="1900-02-28T00:00:00"/>
    <n v="2019"/>
    <n v="3"/>
    <s v=""/>
    <s v=""/>
    <s v=""/>
    <n v="0"/>
    <m/>
    <m/>
    <s v="2067-000"/>
    <s v=""/>
    <s v=""/>
    <s v="nem"/>
    <s v=""/>
    <x v="0"/>
  </r>
  <r>
    <s v="5_2067-000"/>
    <m/>
    <n v="5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3"/>
    <s v=""/>
    <s v=""/>
    <s v=""/>
    <n v="83700"/>
    <m/>
    <m/>
    <s v="2067-000"/>
    <s v=""/>
    <s v=""/>
    <s v="nem"/>
    <s v=""/>
    <x v="0"/>
  </r>
  <r>
    <s v="5_2067-000"/>
    <m/>
    <n v="5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3"/>
    <s v=""/>
    <s v=""/>
    <s v=""/>
    <n v="144520"/>
    <m/>
    <m/>
    <s v="2067-000"/>
    <s v=""/>
    <s v=""/>
    <s v="nem"/>
    <s v=""/>
    <x v="0"/>
  </r>
  <r>
    <s v="5_2067-000"/>
    <m/>
    <n v="5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3"/>
    <s v=""/>
    <s v=""/>
    <s v=""/>
    <n v="1092200"/>
    <m/>
    <m/>
    <s v="2067-000"/>
    <s v=""/>
    <s v=""/>
    <s v="nem"/>
    <s v=""/>
    <x v="0"/>
  </r>
  <r>
    <s v="5_2067-000"/>
    <m/>
    <n v="5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3"/>
    <s v=""/>
    <s v=""/>
    <s v=""/>
    <n v="1803400"/>
    <m/>
    <m/>
    <s v="2067-000"/>
    <s v=""/>
    <s v=""/>
    <s v="nem"/>
    <s v=""/>
    <x v="0"/>
  </r>
  <r>
    <s v="5_2067-000"/>
    <m/>
    <n v="5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3"/>
    <s v=""/>
    <s v=""/>
    <s v=""/>
    <n v="2768500"/>
    <m/>
    <m/>
    <s v="2067-000"/>
    <s v=""/>
    <s v=""/>
    <s v="nem"/>
    <s v=""/>
    <x v="0"/>
  </r>
  <r>
    <s v="5_2067-000"/>
    <m/>
    <n v="5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3"/>
    <s v=""/>
    <s v=""/>
    <s v=""/>
    <n v="286800"/>
    <m/>
    <m/>
    <s v="2067-000"/>
    <s v=""/>
    <s v=""/>
    <s v="nem"/>
    <s v=""/>
    <x v="1"/>
  </r>
  <r>
    <s v="5_2067-000"/>
    <m/>
    <n v="5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3"/>
    <s v=""/>
    <s v=""/>
    <s v=""/>
    <n v="137700"/>
    <m/>
    <m/>
    <s v="2067-000"/>
    <s v=""/>
    <s v=""/>
    <s v="nem"/>
    <s v=""/>
    <x v="0"/>
  </r>
  <r>
    <s v="5_2067-000"/>
    <m/>
    <n v="5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3"/>
    <s v=""/>
    <s v=""/>
    <s v=""/>
    <n v="770400"/>
    <m/>
    <m/>
    <s v="2067-000"/>
    <s v=""/>
    <s v=""/>
    <s v="nem"/>
    <s v=""/>
    <x v="0"/>
  </r>
  <r>
    <s v="5_2067-000"/>
    <m/>
    <n v="5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3"/>
    <s v=""/>
    <s v=""/>
    <s v=""/>
    <n v="56500"/>
    <m/>
    <m/>
    <s v="2067-000"/>
    <s v=""/>
    <s v=""/>
    <s v="nem"/>
    <s v=""/>
    <x v="0"/>
  </r>
  <r>
    <s v="5_2067-000"/>
    <m/>
    <n v="5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3"/>
    <s v=""/>
    <s v=""/>
    <s v=""/>
    <n v="32217"/>
    <m/>
    <m/>
    <s v="2067-000"/>
    <s v=""/>
    <s v=""/>
    <s v="nem"/>
    <s v=""/>
    <x v="0"/>
  </r>
  <r>
    <s v="5_2067-000"/>
    <m/>
    <n v="5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3"/>
    <s v=""/>
    <s v=""/>
    <s v=""/>
    <n v="574500"/>
    <m/>
    <m/>
    <s v="2067-000"/>
    <s v=""/>
    <s v=""/>
    <s v="nem"/>
    <s v=""/>
    <x v="0"/>
  </r>
  <r>
    <s v="5_2067-000"/>
    <m/>
    <n v="5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3"/>
    <s v=""/>
    <s v=""/>
    <s v=""/>
    <n v="0"/>
    <m/>
    <m/>
    <s v="2067-000"/>
    <s v=""/>
    <s v=""/>
    <s v="nem"/>
    <s v=""/>
    <x v="0"/>
  </r>
  <r>
    <s v="6_2067-000"/>
    <m/>
    <n v="6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4"/>
    <n v="14000000"/>
    <n v="465430"/>
    <n v="10191504"/>
    <n v="44054134"/>
    <m/>
    <m/>
    <s v="2067-000"/>
    <s v=""/>
    <s v=""/>
    <s v="igen"/>
    <n v="43079737"/>
    <x v="0"/>
  </r>
  <r>
    <s v="6_2067-000"/>
    <m/>
    <n v="6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4"/>
    <s v=""/>
    <s v=""/>
    <s v=""/>
    <n v="6763700"/>
    <m/>
    <m/>
    <s v="2067-000"/>
    <s v=""/>
    <s v=""/>
    <s v="nem"/>
    <s v=""/>
    <x v="0"/>
  </r>
  <r>
    <s v="6_2067-000"/>
    <m/>
    <n v="6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4"/>
    <s v=""/>
    <s v=""/>
    <s v=""/>
    <n v="1378400"/>
    <m/>
    <m/>
    <s v="2067-000"/>
    <s v=""/>
    <s v=""/>
    <s v="nem"/>
    <s v=""/>
    <x v="0"/>
  </r>
  <r>
    <s v="6_2067-000"/>
    <m/>
    <n v="6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4"/>
    <s v=""/>
    <s v=""/>
    <s v=""/>
    <n v="1309400"/>
    <m/>
    <m/>
    <s v="2067-000"/>
    <s v=""/>
    <s v=""/>
    <s v="nem"/>
    <s v=""/>
    <x v="0"/>
  </r>
  <r>
    <s v="6_2067-000"/>
    <m/>
    <n v="6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4"/>
    <s v=""/>
    <s v=""/>
    <s v=""/>
    <n v="27200"/>
    <m/>
    <m/>
    <s v="2067-000"/>
    <s v=""/>
    <s v=""/>
    <s v="nem"/>
    <s v=""/>
    <x v="0"/>
  </r>
  <r>
    <s v="6_2067-000"/>
    <m/>
    <n v="6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4"/>
    <s v=""/>
    <s v=""/>
    <s v=""/>
    <n v="39000"/>
    <m/>
    <m/>
    <s v="2067-000"/>
    <s v=""/>
    <s v=""/>
    <s v="nem"/>
    <s v=""/>
    <x v="0"/>
  </r>
  <r>
    <s v="6_2067-000"/>
    <m/>
    <n v="6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4"/>
    <s v=""/>
    <s v=""/>
    <s v=""/>
    <n v="630700"/>
    <m/>
    <m/>
    <s v="2067-000"/>
    <s v=""/>
    <s v=""/>
    <s v="nem"/>
    <s v=""/>
    <x v="0"/>
  </r>
  <r>
    <s v="6_2067-000"/>
    <m/>
    <n v="6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4"/>
    <s v=""/>
    <s v=""/>
    <s v=""/>
    <n v="3529900"/>
    <m/>
    <m/>
    <s v="2067-000"/>
    <s v=""/>
    <s v=""/>
    <s v="nem"/>
    <s v=""/>
    <x v="1"/>
  </r>
  <r>
    <s v="6_2067-000"/>
    <m/>
    <n v="6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4"/>
    <s v=""/>
    <s v=""/>
    <s v=""/>
    <n v="2253800"/>
    <m/>
    <m/>
    <s v="2067-000"/>
    <s v=""/>
    <s v=""/>
    <s v="nem"/>
    <s v=""/>
    <x v="1"/>
  </r>
  <r>
    <s v="6_2067-000"/>
    <m/>
    <n v="6"/>
    <s v="2067-000"/>
    <m/>
    <m/>
    <m/>
    <x v="8"/>
    <m/>
    <s v="UIC kábel"/>
    <n v="1"/>
    <n v="1"/>
    <s v="x"/>
    <m/>
    <m/>
    <m/>
    <n v="0"/>
    <m/>
    <d v="1900-02-28T00:00:00"/>
    <n v="2019"/>
    <n v="4"/>
    <s v=""/>
    <s v=""/>
    <s v=""/>
    <n v="0"/>
    <m/>
    <m/>
    <s v="2067-000"/>
    <s v=""/>
    <s v=""/>
    <s v="nem"/>
    <s v=""/>
    <x v="1"/>
  </r>
  <r>
    <s v="6_2067-000"/>
    <m/>
    <n v="6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4"/>
    <s v=""/>
    <s v=""/>
    <s v=""/>
    <n v="0"/>
    <m/>
    <m/>
    <s v="2067-000"/>
    <s v=""/>
    <s v=""/>
    <s v="nem"/>
    <s v=""/>
    <x v="1"/>
  </r>
  <r>
    <s v="6_2067-000"/>
    <m/>
    <n v="6"/>
    <s v="2067-000"/>
    <m/>
    <m/>
    <m/>
    <x v="54"/>
    <m/>
    <m/>
    <m/>
    <n v="1"/>
    <s v="x"/>
    <m/>
    <m/>
    <n v="0"/>
    <m/>
    <m/>
    <d v="1900-02-28T00:00:00"/>
    <n v="2019"/>
    <n v="4"/>
    <s v=""/>
    <s v=""/>
    <s v=""/>
    <n v="0"/>
    <m/>
    <m/>
    <s v="2067-000"/>
    <s v=""/>
    <s v=""/>
    <s v="nem"/>
    <s v=""/>
    <x v="0"/>
  </r>
  <r>
    <s v="6_2067-000"/>
    <m/>
    <n v="6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4"/>
    <s v=""/>
    <s v=""/>
    <s v=""/>
    <n v="83700"/>
    <m/>
    <m/>
    <s v="2067-000"/>
    <s v=""/>
    <s v=""/>
    <s v="nem"/>
    <s v=""/>
    <x v="0"/>
  </r>
  <r>
    <s v="6_2067-000"/>
    <m/>
    <n v="6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4"/>
    <s v=""/>
    <s v=""/>
    <s v=""/>
    <n v="144520"/>
    <m/>
    <m/>
    <s v="2067-000"/>
    <s v=""/>
    <s v=""/>
    <s v="nem"/>
    <s v=""/>
    <x v="0"/>
  </r>
  <r>
    <s v="6_2067-000"/>
    <m/>
    <n v="6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4"/>
    <s v=""/>
    <s v=""/>
    <s v=""/>
    <n v="1092200"/>
    <m/>
    <m/>
    <s v="2067-000"/>
    <s v=""/>
    <s v=""/>
    <s v="nem"/>
    <s v=""/>
    <x v="0"/>
  </r>
  <r>
    <s v="6_2067-000"/>
    <m/>
    <n v="6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4"/>
    <s v=""/>
    <s v=""/>
    <s v=""/>
    <n v="1803400"/>
    <m/>
    <m/>
    <s v="2067-000"/>
    <s v=""/>
    <s v=""/>
    <s v="nem"/>
    <s v=""/>
    <x v="0"/>
  </r>
  <r>
    <s v="6_2067-000"/>
    <m/>
    <n v="6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4"/>
    <s v=""/>
    <s v=""/>
    <s v=""/>
    <n v="2768500"/>
    <m/>
    <m/>
    <s v="2067-000"/>
    <s v=""/>
    <s v=""/>
    <s v="nem"/>
    <s v=""/>
    <x v="0"/>
  </r>
  <r>
    <s v="6_2067-000"/>
    <m/>
    <n v="6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4"/>
    <s v=""/>
    <s v=""/>
    <s v=""/>
    <n v="286800"/>
    <m/>
    <m/>
    <s v="2067-000"/>
    <s v=""/>
    <s v=""/>
    <s v="nem"/>
    <s v=""/>
    <x v="1"/>
  </r>
  <r>
    <s v="6_2067-000"/>
    <m/>
    <n v="6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4"/>
    <s v=""/>
    <s v=""/>
    <s v=""/>
    <n v="137700"/>
    <m/>
    <m/>
    <s v="2067-000"/>
    <s v=""/>
    <s v=""/>
    <s v="nem"/>
    <s v=""/>
    <x v="0"/>
  </r>
  <r>
    <s v="6_2067-000"/>
    <m/>
    <n v="6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4"/>
    <s v=""/>
    <s v=""/>
    <s v=""/>
    <n v="770400"/>
    <m/>
    <m/>
    <s v="2067-000"/>
    <s v=""/>
    <s v=""/>
    <s v="nem"/>
    <s v=""/>
    <x v="0"/>
  </r>
  <r>
    <s v="6_2067-000"/>
    <m/>
    <n v="6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4"/>
    <s v=""/>
    <s v=""/>
    <s v=""/>
    <n v="56500"/>
    <m/>
    <m/>
    <s v="2067-000"/>
    <s v=""/>
    <s v=""/>
    <s v="nem"/>
    <s v=""/>
    <x v="0"/>
  </r>
  <r>
    <s v="6_2067-000"/>
    <m/>
    <n v="6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4"/>
    <s v=""/>
    <s v=""/>
    <s v=""/>
    <n v="32217"/>
    <m/>
    <m/>
    <s v="2067-000"/>
    <s v=""/>
    <s v=""/>
    <s v="nem"/>
    <s v=""/>
    <x v="0"/>
  </r>
  <r>
    <s v="6_2067-000"/>
    <m/>
    <n v="6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4"/>
    <s v=""/>
    <s v=""/>
    <s v=""/>
    <n v="574500"/>
    <m/>
    <m/>
    <s v="2067-000"/>
    <s v=""/>
    <s v=""/>
    <s v="nem"/>
    <s v=""/>
    <x v="0"/>
  </r>
  <r>
    <s v="6_2067-000"/>
    <m/>
    <n v="6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4"/>
    <s v=""/>
    <s v=""/>
    <s v=""/>
    <n v="0"/>
    <m/>
    <m/>
    <s v="2067-000"/>
    <s v=""/>
    <s v=""/>
    <s v="nem"/>
    <s v=""/>
    <x v="0"/>
  </r>
  <r>
    <s v="7_2067-000"/>
    <m/>
    <n v="7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5"/>
    <n v="14000000"/>
    <n v="465430"/>
    <n v="10191504"/>
    <n v="44054134"/>
    <m/>
    <m/>
    <s v="2067-000"/>
    <s v=""/>
    <s v="kieső"/>
    <s v="igen"/>
    <n v="45079737"/>
    <x v="0"/>
  </r>
  <r>
    <s v="7_2067-000"/>
    <m/>
    <n v="7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5"/>
    <s v=""/>
    <s v=""/>
    <s v=""/>
    <n v="6763700"/>
    <m/>
    <m/>
    <s v="2067-000"/>
    <s v=""/>
    <s v="kieső"/>
    <s v="nem"/>
    <s v=""/>
    <x v="0"/>
  </r>
  <r>
    <s v="7_2067-000"/>
    <m/>
    <n v="7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5"/>
    <s v=""/>
    <s v=""/>
    <s v=""/>
    <n v="1378400"/>
    <m/>
    <m/>
    <s v="2067-000"/>
    <s v=""/>
    <s v="kieső"/>
    <s v="nem"/>
    <s v=""/>
    <x v="0"/>
  </r>
  <r>
    <s v="7_2067-000"/>
    <m/>
    <n v="7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5"/>
    <s v=""/>
    <s v=""/>
    <s v=""/>
    <n v="1309400"/>
    <m/>
    <m/>
    <s v="2067-000"/>
    <s v=""/>
    <s v="kieső"/>
    <s v="nem"/>
    <s v=""/>
    <x v="0"/>
  </r>
  <r>
    <s v="7_2067-000"/>
    <m/>
    <n v="7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5"/>
    <s v=""/>
    <s v=""/>
    <s v=""/>
    <n v="27200"/>
    <m/>
    <m/>
    <s v="2067-000"/>
    <s v=""/>
    <s v="kieső"/>
    <s v="nem"/>
    <s v=""/>
    <x v="0"/>
  </r>
  <r>
    <s v="7_2067-000"/>
    <m/>
    <n v="7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5"/>
    <s v=""/>
    <s v=""/>
    <s v=""/>
    <n v="39000"/>
    <m/>
    <m/>
    <s v="2067-000"/>
    <s v=""/>
    <s v="kieső"/>
    <s v="nem"/>
    <s v=""/>
    <x v="0"/>
  </r>
  <r>
    <s v="7_2067-000"/>
    <m/>
    <n v="7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5"/>
    <s v=""/>
    <s v=""/>
    <s v=""/>
    <n v="630700"/>
    <m/>
    <m/>
    <s v="2067-000"/>
    <s v=""/>
    <s v="kieső"/>
    <s v="nem"/>
    <s v=""/>
    <x v="0"/>
  </r>
  <r>
    <s v="7_2067-000"/>
    <m/>
    <n v="7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5"/>
    <s v=""/>
    <s v=""/>
    <s v=""/>
    <n v="3529900"/>
    <m/>
    <m/>
    <s v="2067-000"/>
    <s v=""/>
    <s v="kieső"/>
    <s v="nem"/>
    <s v=""/>
    <x v="1"/>
  </r>
  <r>
    <s v="7_2067-000"/>
    <m/>
    <n v="7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5"/>
    <s v=""/>
    <s v=""/>
    <s v=""/>
    <n v="2253800"/>
    <m/>
    <m/>
    <s v="2067-000"/>
    <s v=""/>
    <s v="kieső"/>
    <s v="nem"/>
    <s v=""/>
    <x v="1"/>
  </r>
  <r>
    <s v="7_2067-000"/>
    <m/>
    <n v="7"/>
    <s v="2067-000"/>
    <m/>
    <m/>
    <m/>
    <x v="8"/>
    <m/>
    <s v="UIC kábel"/>
    <n v="1"/>
    <n v="1"/>
    <s v="x"/>
    <m/>
    <m/>
    <m/>
    <n v="0"/>
    <m/>
    <d v="1900-02-28T00:00:00"/>
    <n v="2019"/>
    <n v="5"/>
    <s v=""/>
    <s v=""/>
    <s v=""/>
    <n v="0"/>
    <m/>
    <m/>
    <s v="2067-000"/>
    <s v=""/>
    <s v="kieső"/>
    <s v="nem"/>
    <s v=""/>
    <x v="1"/>
  </r>
  <r>
    <s v="7_2067-000"/>
    <m/>
    <n v="7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5"/>
    <s v=""/>
    <s v=""/>
    <s v=""/>
    <n v="0"/>
    <m/>
    <m/>
    <s v="2067-000"/>
    <s v=""/>
    <s v="kieső"/>
    <s v="nem"/>
    <s v=""/>
    <x v="1"/>
  </r>
  <r>
    <s v="7_2067-000"/>
    <m/>
    <n v="7"/>
    <s v="2067-000"/>
    <m/>
    <m/>
    <m/>
    <x v="54"/>
    <m/>
    <m/>
    <m/>
    <n v="1"/>
    <s v="x"/>
    <m/>
    <m/>
    <n v="0"/>
    <m/>
    <m/>
    <d v="1900-02-28T00:00:00"/>
    <n v="2019"/>
    <n v="5"/>
    <s v=""/>
    <s v=""/>
    <s v=""/>
    <n v="0"/>
    <m/>
    <m/>
    <s v="2067-000"/>
    <s v=""/>
    <s v="kieső"/>
    <s v="nem"/>
    <s v=""/>
    <x v="0"/>
  </r>
  <r>
    <s v="7_2067-000"/>
    <m/>
    <n v="7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5"/>
    <s v=""/>
    <s v=""/>
    <s v=""/>
    <n v="83700"/>
    <m/>
    <m/>
    <s v="2067-000"/>
    <s v=""/>
    <s v="kieső"/>
    <s v="nem"/>
    <s v=""/>
    <x v="0"/>
  </r>
  <r>
    <s v="7_2067-000"/>
    <m/>
    <n v="7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5"/>
    <s v=""/>
    <s v=""/>
    <s v=""/>
    <n v="144520"/>
    <m/>
    <m/>
    <s v="2067-000"/>
    <s v=""/>
    <s v="kieső"/>
    <s v="nem"/>
    <s v=""/>
    <x v="0"/>
  </r>
  <r>
    <s v="7_2067-000"/>
    <m/>
    <n v="7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5"/>
    <s v=""/>
    <s v=""/>
    <s v=""/>
    <n v="1092200"/>
    <m/>
    <m/>
    <s v="2067-000"/>
    <s v=""/>
    <s v="kieső"/>
    <s v="nem"/>
    <s v=""/>
    <x v="0"/>
  </r>
  <r>
    <s v="7_2067-000"/>
    <m/>
    <n v="7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5"/>
    <s v=""/>
    <s v=""/>
    <s v=""/>
    <n v="1803400"/>
    <m/>
    <m/>
    <s v="2067-000"/>
    <s v=""/>
    <s v="kieső"/>
    <s v="nem"/>
    <s v=""/>
    <x v="0"/>
  </r>
  <r>
    <s v="7_2067-000"/>
    <m/>
    <n v="7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5"/>
    <s v=""/>
    <s v=""/>
    <s v=""/>
    <n v="2768500"/>
    <m/>
    <m/>
    <s v="2067-000"/>
    <s v=""/>
    <s v="kieső"/>
    <s v="nem"/>
    <s v=""/>
    <x v="0"/>
  </r>
  <r>
    <s v="7_2067-000"/>
    <m/>
    <n v="7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5"/>
    <s v=""/>
    <s v=""/>
    <s v=""/>
    <n v="286800"/>
    <m/>
    <m/>
    <s v="2067-000"/>
    <s v=""/>
    <s v="kieső"/>
    <s v="nem"/>
    <s v=""/>
    <x v="1"/>
  </r>
  <r>
    <s v="7_2067-000"/>
    <m/>
    <n v="7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5"/>
    <s v=""/>
    <s v=""/>
    <s v=""/>
    <n v="137700"/>
    <m/>
    <m/>
    <s v="2067-000"/>
    <s v=""/>
    <s v="kieső"/>
    <s v="nem"/>
    <s v=""/>
    <x v="0"/>
  </r>
  <r>
    <s v="7_2067-000"/>
    <m/>
    <n v="7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5"/>
    <s v=""/>
    <s v=""/>
    <s v=""/>
    <n v="770400"/>
    <m/>
    <m/>
    <s v="2067-000"/>
    <s v=""/>
    <s v="kieső"/>
    <s v="nem"/>
    <s v=""/>
    <x v="0"/>
  </r>
  <r>
    <s v="7_2067-000"/>
    <m/>
    <n v="7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5"/>
    <s v=""/>
    <s v=""/>
    <s v=""/>
    <n v="56500"/>
    <m/>
    <m/>
    <s v="2067-000"/>
    <s v=""/>
    <s v="kieső"/>
    <s v="nem"/>
    <s v=""/>
    <x v="0"/>
  </r>
  <r>
    <s v="7_2067-000"/>
    <m/>
    <n v="7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5"/>
    <s v=""/>
    <s v=""/>
    <s v=""/>
    <n v="32217"/>
    <m/>
    <m/>
    <s v="2067-000"/>
    <s v=""/>
    <s v="kieső"/>
    <s v="nem"/>
    <s v=""/>
    <x v="0"/>
  </r>
  <r>
    <s v="7_2067-000"/>
    <m/>
    <n v="7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5"/>
    <s v=""/>
    <s v=""/>
    <s v=""/>
    <n v="574500"/>
    <m/>
    <m/>
    <s v="2067-000"/>
    <s v=""/>
    <s v="kieső"/>
    <s v="nem"/>
    <s v=""/>
    <x v="0"/>
  </r>
  <r>
    <s v="7_2067-000"/>
    <m/>
    <n v="7"/>
    <s v="2067-000"/>
    <m/>
    <m/>
    <m/>
    <x v="21"/>
    <m/>
    <s v="szolgálati tároló kialakítás"/>
    <n v="1"/>
    <n v="1"/>
    <n v="2000000"/>
    <m/>
    <m/>
    <n v="2000000"/>
    <m/>
    <m/>
    <d v="1900-02-28T00:00:00"/>
    <n v="2019"/>
    <n v="5"/>
    <s v=""/>
    <s v=""/>
    <s v=""/>
    <n v="2000000"/>
    <m/>
    <m/>
    <s v="2067-000"/>
    <s v=""/>
    <s v="kieső"/>
    <s v="nem"/>
    <s v=""/>
    <x v="0"/>
  </r>
  <r>
    <s v="8_2067-000"/>
    <m/>
    <n v="8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6"/>
    <n v="14000000"/>
    <n v="465430"/>
    <n v="10191504"/>
    <n v="44054134"/>
    <m/>
    <m/>
    <s v="2067-000"/>
    <s v=""/>
    <s v=""/>
    <s v="igen"/>
    <n v="43079737"/>
    <x v="0"/>
  </r>
  <r>
    <s v="8_2067-000"/>
    <m/>
    <n v="8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6"/>
    <s v=""/>
    <s v=""/>
    <s v=""/>
    <n v="6763700"/>
    <m/>
    <m/>
    <s v="2067-000"/>
    <s v=""/>
    <s v=""/>
    <s v="nem"/>
    <s v=""/>
    <x v="0"/>
  </r>
  <r>
    <s v="8_2067-000"/>
    <m/>
    <n v="8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6"/>
    <s v=""/>
    <s v=""/>
    <s v=""/>
    <n v="1378400"/>
    <m/>
    <m/>
    <s v="2067-000"/>
    <s v=""/>
    <s v=""/>
    <s v="nem"/>
    <s v=""/>
    <x v="0"/>
  </r>
  <r>
    <s v="8_2067-000"/>
    <m/>
    <n v="8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6"/>
    <s v=""/>
    <s v=""/>
    <s v=""/>
    <n v="1309400"/>
    <m/>
    <m/>
    <s v="2067-000"/>
    <s v=""/>
    <s v=""/>
    <s v="nem"/>
    <s v=""/>
    <x v="0"/>
  </r>
  <r>
    <s v="8_2067-000"/>
    <m/>
    <n v="8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6"/>
    <s v=""/>
    <s v=""/>
    <s v=""/>
    <n v="27200"/>
    <m/>
    <m/>
    <s v="2067-000"/>
    <s v=""/>
    <s v=""/>
    <s v="nem"/>
    <s v=""/>
    <x v="0"/>
  </r>
  <r>
    <s v="8_2067-000"/>
    <m/>
    <n v="8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6"/>
    <s v=""/>
    <s v=""/>
    <s v=""/>
    <n v="39000"/>
    <m/>
    <m/>
    <s v="2067-000"/>
    <s v=""/>
    <s v=""/>
    <s v="nem"/>
    <s v=""/>
    <x v="0"/>
  </r>
  <r>
    <s v="8_2067-000"/>
    <m/>
    <n v="8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6"/>
    <s v=""/>
    <s v=""/>
    <s v=""/>
    <n v="630700"/>
    <m/>
    <m/>
    <s v="2067-000"/>
    <s v=""/>
    <s v=""/>
    <s v="nem"/>
    <s v=""/>
    <x v="0"/>
  </r>
  <r>
    <s v="8_2067-000"/>
    <m/>
    <n v="8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6"/>
    <s v=""/>
    <s v=""/>
    <s v=""/>
    <n v="3529900"/>
    <m/>
    <m/>
    <s v="2067-000"/>
    <s v=""/>
    <s v=""/>
    <s v="nem"/>
    <s v=""/>
    <x v="1"/>
  </r>
  <r>
    <s v="8_2067-000"/>
    <m/>
    <n v="8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6"/>
    <s v=""/>
    <s v=""/>
    <s v=""/>
    <n v="2253800"/>
    <m/>
    <m/>
    <s v="2067-000"/>
    <s v=""/>
    <s v=""/>
    <s v="nem"/>
    <s v=""/>
    <x v="1"/>
  </r>
  <r>
    <s v="8_2067-000"/>
    <m/>
    <n v="8"/>
    <s v="2067-000"/>
    <m/>
    <m/>
    <m/>
    <x v="8"/>
    <m/>
    <s v="UIC kábel"/>
    <n v="1"/>
    <n v="1"/>
    <s v="x"/>
    <m/>
    <m/>
    <m/>
    <n v="0"/>
    <m/>
    <d v="1900-02-28T00:00:00"/>
    <n v="2019"/>
    <n v="6"/>
    <s v=""/>
    <s v=""/>
    <s v=""/>
    <n v="0"/>
    <m/>
    <m/>
    <s v="2067-000"/>
    <s v=""/>
    <s v=""/>
    <s v="nem"/>
    <s v=""/>
    <x v="1"/>
  </r>
  <r>
    <s v="8_2067-000"/>
    <m/>
    <n v="8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6"/>
    <s v=""/>
    <s v=""/>
    <s v=""/>
    <n v="0"/>
    <m/>
    <m/>
    <s v="2067-000"/>
    <s v=""/>
    <s v=""/>
    <s v="nem"/>
    <s v=""/>
    <x v="1"/>
  </r>
  <r>
    <s v="8_2067-000"/>
    <m/>
    <n v="8"/>
    <s v="2067-000"/>
    <m/>
    <m/>
    <m/>
    <x v="54"/>
    <m/>
    <m/>
    <m/>
    <n v="1"/>
    <s v="x"/>
    <m/>
    <m/>
    <n v="0"/>
    <m/>
    <m/>
    <d v="1900-02-28T00:00:00"/>
    <n v="2019"/>
    <n v="6"/>
    <s v=""/>
    <s v=""/>
    <s v=""/>
    <n v="0"/>
    <m/>
    <m/>
    <s v="2067-000"/>
    <s v=""/>
    <s v=""/>
    <s v="nem"/>
    <s v=""/>
    <x v="0"/>
  </r>
  <r>
    <s v="8_2067-000"/>
    <m/>
    <n v="8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6"/>
    <s v=""/>
    <s v=""/>
    <s v=""/>
    <n v="83700"/>
    <m/>
    <m/>
    <s v="2067-000"/>
    <s v=""/>
    <s v=""/>
    <s v="nem"/>
    <s v=""/>
    <x v="0"/>
  </r>
  <r>
    <s v="8_2067-000"/>
    <m/>
    <n v="8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6"/>
    <s v=""/>
    <s v=""/>
    <s v=""/>
    <n v="144520"/>
    <m/>
    <m/>
    <s v="2067-000"/>
    <s v=""/>
    <s v=""/>
    <s v="nem"/>
    <s v=""/>
    <x v="0"/>
  </r>
  <r>
    <s v="8_2067-000"/>
    <m/>
    <n v="8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6"/>
    <s v=""/>
    <s v=""/>
    <s v=""/>
    <n v="1092200"/>
    <m/>
    <m/>
    <s v="2067-000"/>
    <s v=""/>
    <s v=""/>
    <s v="nem"/>
    <s v=""/>
    <x v="0"/>
  </r>
  <r>
    <s v="8_2067-000"/>
    <m/>
    <n v="8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6"/>
    <s v=""/>
    <s v=""/>
    <s v=""/>
    <n v="1803400"/>
    <m/>
    <m/>
    <s v="2067-000"/>
    <s v=""/>
    <s v=""/>
    <s v="nem"/>
    <s v=""/>
    <x v="0"/>
  </r>
  <r>
    <s v="8_2067-000"/>
    <m/>
    <n v="8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6"/>
    <s v=""/>
    <s v=""/>
    <s v=""/>
    <n v="2768500"/>
    <m/>
    <m/>
    <s v="2067-000"/>
    <s v=""/>
    <s v=""/>
    <s v="nem"/>
    <s v=""/>
    <x v="0"/>
  </r>
  <r>
    <s v="8_2067-000"/>
    <m/>
    <n v="8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6"/>
    <s v=""/>
    <s v=""/>
    <s v=""/>
    <n v="286800"/>
    <m/>
    <m/>
    <s v="2067-000"/>
    <s v=""/>
    <s v=""/>
    <s v="nem"/>
    <s v=""/>
    <x v="1"/>
  </r>
  <r>
    <s v="8_2067-000"/>
    <m/>
    <n v="8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6"/>
    <s v=""/>
    <s v=""/>
    <s v=""/>
    <n v="137700"/>
    <m/>
    <m/>
    <s v="2067-000"/>
    <s v=""/>
    <s v=""/>
    <s v="nem"/>
    <s v=""/>
    <x v="0"/>
  </r>
  <r>
    <s v="8_2067-000"/>
    <m/>
    <n v="8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6"/>
    <s v=""/>
    <s v=""/>
    <s v=""/>
    <n v="770400"/>
    <m/>
    <m/>
    <s v="2067-000"/>
    <s v=""/>
    <s v=""/>
    <s v="nem"/>
    <s v=""/>
    <x v="0"/>
  </r>
  <r>
    <s v="8_2067-000"/>
    <m/>
    <n v="8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6"/>
    <s v=""/>
    <s v=""/>
    <s v=""/>
    <n v="56500"/>
    <m/>
    <m/>
    <s v="2067-000"/>
    <s v=""/>
    <s v=""/>
    <s v="nem"/>
    <s v=""/>
    <x v="0"/>
  </r>
  <r>
    <s v="8_2067-000"/>
    <m/>
    <n v="8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6"/>
    <s v=""/>
    <s v=""/>
    <s v=""/>
    <n v="32217"/>
    <m/>
    <m/>
    <s v="2067-000"/>
    <s v=""/>
    <s v=""/>
    <s v="nem"/>
    <s v=""/>
    <x v="0"/>
  </r>
  <r>
    <s v="8_2067-000"/>
    <m/>
    <n v="8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6"/>
    <s v=""/>
    <s v=""/>
    <s v=""/>
    <n v="574500"/>
    <m/>
    <m/>
    <s v="2067-000"/>
    <s v=""/>
    <s v=""/>
    <s v="nem"/>
    <s v=""/>
    <x v="0"/>
  </r>
  <r>
    <s v="8_2067-000"/>
    <m/>
    <n v="8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6"/>
    <s v=""/>
    <s v=""/>
    <s v=""/>
    <n v="0"/>
    <m/>
    <m/>
    <s v="2067-000"/>
    <s v=""/>
    <s v=""/>
    <s v="nem"/>
    <s v=""/>
    <x v="0"/>
  </r>
  <r>
    <s v="9_2067-000"/>
    <m/>
    <n v="9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7"/>
    <n v="14000000"/>
    <n v="465430"/>
    <n v="10191504"/>
    <n v="44054134"/>
    <m/>
    <m/>
    <s v="2067-000"/>
    <s v=""/>
    <s v=""/>
    <s v="igen"/>
    <n v="43079737"/>
    <x v="0"/>
  </r>
  <r>
    <s v="9_2067-000"/>
    <m/>
    <n v="9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7"/>
    <s v=""/>
    <s v=""/>
    <s v=""/>
    <n v="6763700"/>
    <m/>
    <m/>
    <s v="2067-000"/>
    <s v=""/>
    <s v=""/>
    <s v="nem"/>
    <s v=""/>
    <x v="0"/>
  </r>
  <r>
    <s v="9_2067-000"/>
    <m/>
    <n v="9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7"/>
    <s v=""/>
    <s v=""/>
    <s v=""/>
    <n v="1378400"/>
    <m/>
    <m/>
    <s v="2067-000"/>
    <s v=""/>
    <s v=""/>
    <s v="nem"/>
    <s v=""/>
    <x v="0"/>
  </r>
  <r>
    <s v="9_2067-000"/>
    <m/>
    <n v="9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7"/>
    <s v=""/>
    <s v=""/>
    <s v=""/>
    <n v="1309400"/>
    <m/>
    <m/>
    <s v="2067-000"/>
    <s v=""/>
    <s v=""/>
    <s v="nem"/>
    <s v=""/>
    <x v="0"/>
  </r>
  <r>
    <s v="9_2067-000"/>
    <m/>
    <n v="9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7"/>
    <s v=""/>
    <s v=""/>
    <s v=""/>
    <n v="27200"/>
    <m/>
    <m/>
    <s v="2067-000"/>
    <s v=""/>
    <s v=""/>
    <s v="nem"/>
    <s v=""/>
    <x v="0"/>
  </r>
  <r>
    <s v="9_2067-000"/>
    <m/>
    <n v="9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7"/>
    <s v=""/>
    <s v=""/>
    <s v=""/>
    <n v="39000"/>
    <m/>
    <m/>
    <s v="2067-000"/>
    <s v=""/>
    <s v=""/>
    <s v="nem"/>
    <s v=""/>
    <x v="0"/>
  </r>
  <r>
    <s v="9_2067-000"/>
    <m/>
    <n v="9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7"/>
    <s v=""/>
    <s v=""/>
    <s v=""/>
    <n v="630700"/>
    <m/>
    <m/>
    <s v="2067-000"/>
    <s v=""/>
    <s v=""/>
    <s v="nem"/>
    <s v=""/>
    <x v="0"/>
  </r>
  <r>
    <s v="9_2067-000"/>
    <m/>
    <n v="9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7"/>
    <s v=""/>
    <s v=""/>
    <s v=""/>
    <n v="3529900"/>
    <m/>
    <m/>
    <s v="2067-000"/>
    <s v=""/>
    <s v=""/>
    <s v="nem"/>
    <s v=""/>
    <x v="1"/>
  </r>
  <r>
    <s v="9_2067-000"/>
    <m/>
    <n v="9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7"/>
    <s v=""/>
    <s v=""/>
    <s v=""/>
    <n v="2253800"/>
    <m/>
    <m/>
    <s v="2067-000"/>
    <s v=""/>
    <s v=""/>
    <s v="nem"/>
    <s v=""/>
    <x v="1"/>
  </r>
  <r>
    <s v="9_2067-000"/>
    <m/>
    <n v="9"/>
    <s v="2067-000"/>
    <m/>
    <m/>
    <m/>
    <x v="8"/>
    <m/>
    <s v="UIC kábel"/>
    <n v="1"/>
    <n v="1"/>
    <s v="x"/>
    <m/>
    <m/>
    <m/>
    <n v="0"/>
    <m/>
    <d v="1900-02-28T00:00:00"/>
    <n v="2019"/>
    <n v="7"/>
    <s v=""/>
    <s v=""/>
    <s v=""/>
    <n v="0"/>
    <m/>
    <m/>
    <s v="2067-000"/>
    <s v=""/>
    <s v=""/>
    <s v="nem"/>
    <s v=""/>
    <x v="1"/>
  </r>
  <r>
    <s v="9_2067-000"/>
    <m/>
    <n v="9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7"/>
    <s v=""/>
    <s v=""/>
    <s v=""/>
    <n v="0"/>
    <m/>
    <m/>
    <s v="2067-000"/>
    <s v=""/>
    <s v=""/>
    <s v="nem"/>
    <s v=""/>
    <x v="1"/>
  </r>
  <r>
    <s v="9_2067-000"/>
    <m/>
    <n v="9"/>
    <s v="2067-000"/>
    <m/>
    <m/>
    <m/>
    <x v="54"/>
    <m/>
    <m/>
    <m/>
    <n v="1"/>
    <s v="x"/>
    <m/>
    <m/>
    <n v="0"/>
    <m/>
    <m/>
    <d v="1900-02-28T00:00:00"/>
    <n v="2019"/>
    <n v="7"/>
    <s v=""/>
    <s v=""/>
    <s v=""/>
    <n v="0"/>
    <m/>
    <m/>
    <s v="2067-000"/>
    <s v=""/>
    <s v=""/>
    <s v="nem"/>
    <s v=""/>
    <x v="0"/>
  </r>
  <r>
    <s v="9_2067-000"/>
    <m/>
    <n v="9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7"/>
    <s v=""/>
    <s v=""/>
    <s v=""/>
    <n v="83700"/>
    <m/>
    <m/>
    <s v="2067-000"/>
    <s v=""/>
    <s v=""/>
    <s v="nem"/>
    <s v=""/>
    <x v="0"/>
  </r>
  <r>
    <s v="9_2067-000"/>
    <m/>
    <n v="9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7"/>
    <s v=""/>
    <s v=""/>
    <s v=""/>
    <n v="144520"/>
    <m/>
    <m/>
    <s v="2067-000"/>
    <s v=""/>
    <s v=""/>
    <s v="nem"/>
    <s v=""/>
    <x v="0"/>
  </r>
  <r>
    <s v="9_2067-000"/>
    <m/>
    <n v="9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7"/>
    <s v=""/>
    <s v=""/>
    <s v=""/>
    <n v="1092200"/>
    <m/>
    <m/>
    <s v="2067-000"/>
    <s v=""/>
    <s v=""/>
    <s v="nem"/>
    <s v=""/>
    <x v="0"/>
  </r>
  <r>
    <s v="9_2067-000"/>
    <m/>
    <n v="9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7"/>
    <s v=""/>
    <s v=""/>
    <s v=""/>
    <n v="1803400"/>
    <m/>
    <m/>
    <s v="2067-000"/>
    <s v=""/>
    <s v=""/>
    <s v="nem"/>
    <s v=""/>
    <x v="0"/>
  </r>
  <r>
    <s v="9_2067-000"/>
    <m/>
    <n v="9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7"/>
    <s v=""/>
    <s v=""/>
    <s v=""/>
    <n v="2768500"/>
    <m/>
    <m/>
    <s v="2067-000"/>
    <s v=""/>
    <s v=""/>
    <s v="nem"/>
    <s v=""/>
    <x v="0"/>
  </r>
  <r>
    <s v="9_2067-000"/>
    <m/>
    <n v="9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7"/>
    <s v=""/>
    <s v=""/>
    <s v=""/>
    <n v="286800"/>
    <m/>
    <m/>
    <s v="2067-000"/>
    <s v=""/>
    <s v=""/>
    <s v="nem"/>
    <s v=""/>
    <x v="1"/>
  </r>
  <r>
    <s v="9_2067-000"/>
    <m/>
    <n v="9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7"/>
    <s v=""/>
    <s v=""/>
    <s v=""/>
    <n v="137700"/>
    <m/>
    <m/>
    <s v="2067-000"/>
    <s v=""/>
    <s v=""/>
    <s v="nem"/>
    <s v=""/>
    <x v="0"/>
  </r>
  <r>
    <s v="9_2067-000"/>
    <m/>
    <n v="9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7"/>
    <s v=""/>
    <s v=""/>
    <s v=""/>
    <n v="770400"/>
    <m/>
    <m/>
    <s v="2067-000"/>
    <s v=""/>
    <s v=""/>
    <s v="nem"/>
    <s v=""/>
    <x v="0"/>
  </r>
  <r>
    <s v="9_2067-000"/>
    <m/>
    <n v="9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7"/>
    <s v=""/>
    <s v=""/>
    <s v=""/>
    <n v="56500"/>
    <m/>
    <m/>
    <s v="2067-000"/>
    <s v=""/>
    <s v=""/>
    <s v="nem"/>
    <s v=""/>
    <x v="0"/>
  </r>
  <r>
    <s v="9_2067-000"/>
    <m/>
    <n v="9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7"/>
    <s v=""/>
    <s v=""/>
    <s v=""/>
    <n v="32217"/>
    <m/>
    <m/>
    <s v="2067-000"/>
    <s v=""/>
    <s v=""/>
    <s v="nem"/>
    <s v=""/>
    <x v="0"/>
  </r>
  <r>
    <s v="9_2067-000"/>
    <m/>
    <n v="9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7"/>
    <s v=""/>
    <s v=""/>
    <s v=""/>
    <n v="574500"/>
    <m/>
    <m/>
    <s v="2067-000"/>
    <s v=""/>
    <s v=""/>
    <s v="nem"/>
    <s v=""/>
    <x v="0"/>
  </r>
  <r>
    <s v="9_2067-000"/>
    <m/>
    <n v="9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7"/>
    <s v=""/>
    <s v=""/>
    <s v=""/>
    <n v="0"/>
    <m/>
    <m/>
    <s v="2067-000"/>
    <s v=""/>
    <s v=""/>
    <s v="nem"/>
    <s v=""/>
    <x v="0"/>
  </r>
  <r>
    <s v="10_2067-000"/>
    <m/>
    <n v="10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8"/>
    <n v="14000000"/>
    <n v="465430"/>
    <n v="10191504"/>
    <n v="44054134"/>
    <m/>
    <m/>
    <s v="2067-000"/>
    <s v=""/>
    <s v="kieső"/>
    <s v="igen"/>
    <n v="45079737"/>
    <x v="0"/>
  </r>
  <r>
    <s v="10_2067-000"/>
    <m/>
    <n v="10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8"/>
    <s v=""/>
    <s v=""/>
    <s v=""/>
    <n v="6763700"/>
    <m/>
    <m/>
    <s v="2067-000"/>
    <s v=""/>
    <s v="kieső"/>
    <s v="nem"/>
    <s v=""/>
    <x v="0"/>
  </r>
  <r>
    <s v="10_2067-000"/>
    <m/>
    <n v="10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8"/>
    <s v=""/>
    <s v=""/>
    <s v=""/>
    <n v="1378400"/>
    <m/>
    <m/>
    <s v="2067-000"/>
    <s v=""/>
    <s v="kieső"/>
    <s v="nem"/>
    <s v=""/>
    <x v="0"/>
  </r>
  <r>
    <s v="10_2067-000"/>
    <m/>
    <n v="10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8"/>
    <s v=""/>
    <s v=""/>
    <s v=""/>
    <n v="1309400"/>
    <m/>
    <m/>
    <s v="2067-000"/>
    <s v=""/>
    <s v="kieső"/>
    <s v="nem"/>
    <s v=""/>
    <x v="0"/>
  </r>
  <r>
    <s v="10_2067-000"/>
    <m/>
    <n v="10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8"/>
    <s v=""/>
    <s v=""/>
    <s v=""/>
    <n v="27200"/>
    <m/>
    <m/>
    <s v="2067-000"/>
    <s v=""/>
    <s v="kieső"/>
    <s v="nem"/>
    <s v=""/>
    <x v="0"/>
  </r>
  <r>
    <s v="10_2067-000"/>
    <m/>
    <n v="10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8"/>
    <s v=""/>
    <s v=""/>
    <s v=""/>
    <n v="39000"/>
    <m/>
    <m/>
    <s v="2067-000"/>
    <s v=""/>
    <s v="kieső"/>
    <s v="nem"/>
    <s v=""/>
    <x v="0"/>
  </r>
  <r>
    <s v="10_2067-000"/>
    <m/>
    <n v="10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8"/>
    <s v=""/>
    <s v=""/>
    <s v=""/>
    <n v="630700"/>
    <m/>
    <m/>
    <s v="2067-000"/>
    <s v=""/>
    <s v="kieső"/>
    <s v="nem"/>
    <s v=""/>
    <x v="0"/>
  </r>
  <r>
    <s v="10_2067-000"/>
    <m/>
    <n v="10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8"/>
    <s v=""/>
    <s v=""/>
    <s v=""/>
    <n v="3529900"/>
    <m/>
    <m/>
    <s v="2067-000"/>
    <s v=""/>
    <s v="kieső"/>
    <s v="nem"/>
    <s v=""/>
    <x v="1"/>
  </r>
  <r>
    <s v="10_2067-000"/>
    <m/>
    <n v="10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8"/>
    <s v=""/>
    <s v=""/>
    <s v=""/>
    <n v="2253800"/>
    <m/>
    <m/>
    <s v="2067-000"/>
    <s v=""/>
    <s v="kieső"/>
    <s v="nem"/>
    <s v=""/>
    <x v="1"/>
  </r>
  <r>
    <s v="10_2067-000"/>
    <m/>
    <n v="10"/>
    <s v="2067-000"/>
    <m/>
    <m/>
    <m/>
    <x v="8"/>
    <m/>
    <s v="UIC kábel"/>
    <n v="1"/>
    <n v="1"/>
    <s v="x"/>
    <m/>
    <m/>
    <m/>
    <n v="0"/>
    <m/>
    <d v="1900-02-28T00:00:00"/>
    <n v="2019"/>
    <n v="8"/>
    <s v=""/>
    <s v=""/>
    <s v=""/>
    <n v="0"/>
    <m/>
    <m/>
    <s v="2067-000"/>
    <s v=""/>
    <s v="kieső"/>
    <s v="nem"/>
    <s v=""/>
    <x v="1"/>
  </r>
  <r>
    <s v="10_2067-000"/>
    <m/>
    <n v="10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8"/>
    <s v=""/>
    <s v=""/>
    <s v=""/>
    <n v="0"/>
    <m/>
    <m/>
    <s v="2067-000"/>
    <s v=""/>
    <s v="kieső"/>
    <s v="nem"/>
    <s v=""/>
    <x v="1"/>
  </r>
  <r>
    <s v="10_2067-000"/>
    <m/>
    <n v="10"/>
    <s v="2067-000"/>
    <m/>
    <m/>
    <m/>
    <x v="54"/>
    <m/>
    <m/>
    <m/>
    <n v="1"/>
    <s v="x"/>
    <m/>
    <m/>
    <n v="0"/>
    <m/>
    <m/>
    <d v="1900-02-28T00:00:00"/>
    <n v="2019"/>
    <n v="8"/>
    <s v=""/>
    <s v=""/>
    <s v=""/>
    <n v="0"/>
    <m/>
    <m/>
    <s v="2067-000"/>
    <s v=""/>
    <s v="kieső"/>
    <s v="nem"/>
    <s v=""/>
    <x v="0"/>
  </r>
  <r>
    <s v="10_2067-000"/>
    <m/>
    <n v="10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8"/>
    <s v=""/>
    <s v=""/>
    <s v=""/>
    <n v="83700"/>
    <m/>
    <m/>
    <s v="2067-000"/>
    <s v=""/>
    <s v="kieső"/>
    <s v="nem"/>
    <s v=""/>
    <x v="0"/>
  </r>
  <r>
    <s v="10_2067-000"/>
    <m/>
    <n v="10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8"/>
    <s v=""/>
    <s v=""/>
    <s v=""/>
    <n v="144520"/>
    <m/>
    <m/>
    <s v="2067-000"/>
    <s v=""/>
    <s v="kieső"/>
    <s v="nem"/>
    <s v=""/>
    <x v="0"/>
  </r>
  <r>
    <s v="10_2067-000"/>
    <m/>
    <n v="10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8"/>
    <s v=""/>
    <s v=""/>
    <s v=""/>
    <n v="1092200"/>
    <m/>
    <m/>
    <s v="2067-000"/>
    <s v=""/>
    <s v="kieső"/>
    <s v="nem"/>
    <s v=""/>
    <x v="0"/>
  </r>
  <r>
    <s v="10_2067-000"/>
    <m/>
    <n v="10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8"/>
    <s v=""/>
    <s v=""/>
    <s v=""/>
    <n v="1803400"/>
    <m/>
    <m/>
    <s v="2067-000"/>
    <s v=""/>
    <s v="kieső"/>
    <s v="nem"/>
    <s v=""/>
    <x v="0"/>
  </r>
  <r>
    <s v="10_2067-000"/>
    <m/>
    <n v="10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8"/>
    <s v=""/>
    <s v=""/>
    <s v=""/>
    <n v="2768500"/>
    <m/>
    <m/>
    <s v="2067-000"/>
    <s v=""/>
    <s v="kieső"/>
    <s v="nem"/>
    <s v=""/>
    <x v="0"/>
  </r>
  <r>
    <s v="10_2067-000"/>
    <m/>
    <n v="10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8"/>
    <s v=""/>
    <s v=""/>
    <s v=""/>
    <n v="286800"/>
    <m/>
    <m/>
    <s v="2067-000"/>
    <s v=""/>
    <s v="kieső"/>
    <s v="nem"/>
    <s v=""/>
    <x v="1"/>
  </r>
  <r>
    <s v="10_2067-000"/>
    <m/>
    <n v="10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8"/>
    <s v=""/>
    <s v=""/>
    <s v=""/>
    <n v="137700"/>
    <m/>
    <m/>
    <s v="2067-000"/>
    <s v=""/>
    <s v="kieső"/>
    <s v="nem"/>
    <s v=""/>
    <x v="0"/>
  </r>
  <r>
    <s v="10_2067-000"/>
    <m/>
    <n v="10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8"/>
    <s v=""/>
    <s v=""/>
    <s v=""/>
    <n v="770400"/>
    <m/>
    <m/>
    <s v="2067-000"/>
    <s v=""/>
    <s v="kieső"/>
    <s v="nem"/>
    <s v=""/>
    <x v="0"/>
  </r>
  <r>
    <s v="10_2067-000"/>
    <m/>
    <n v="10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8"/>
    <s v=""/>
    <s v=""/>
    <s v=""/>
    <n v="56500"/>
    <m/>
    <m/>
    <s v="2067-000"/>
    <s v=""/>
    <s v="kieső"/>
    <s v="nem"/>
    <s v=""/>
    <x v="0"/>
  </r>
  <r>
    <s v="10_2067-000"/>
    <m/>
    <n v="10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8"/>
    <s v=""/>
    <s v=""/>
    <s v=""/>
    <n v="32217"/>
    <m/>
    <m/>
    <s v="2067-000"/>
    <s v=""/>
    <s v="kieső"/>
    <s v="nem"/>
    <s v=""/>
    <x v="0"/>
  </r>
  <r>
    <s v="10_2067-000"/>
    <m/>
    <n v="10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8"/>
    <s v=""/>
    <s v=""/>
    <s v=""/>
    <n v="574500"/>
    <m/>
    <m/>
    <s v="2067-000"/>
    <s v=""/>
    <s v="kieső"/>
    <s v="nem"/>
    <s v=""/>
    <x v="0"/>
  </r>
  <r>
    <s v="10_2067-000"/>
    <m/>
    <n v="10"/>
    <s v="2067-000"/>
    <m/>
    <m/>
    <m/>
    <x v="21"/>
    <m/>
    <s v="szolgálati tároló kialakítás"/>
    <n v="1"/>
    <n v="1"/>
    <n v="2000000"/>
    <m/>
    <m/>
    <n v="2000000"/>
    <m/>
    <m/>
    <d v="1900-02-28T00:00:00"/>
    <n v="2019"/>
    <n v="8"/>
    <s v=""/>
    <s v=""/>
    <s v=""/>
    <n v="2000000"/>
    <m/>
    <m/>
    <s v="2067-000"/>
    <s v=""/>
    <s v="kieső"/>
    <s v="nem"/>
    <s v=""/>
    <x v="0"/>
  </r>
  <r>
    <s v="11_2067-000"/>
    <m/>
    <n v="11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9"/>
    <n v="14000000"/>
    <n v="465430"/>
    <n v="10191504"/>
    <n v="44054134"/>
    <m/>
    <m/>
    <s v="2067-000"/>
    <s v=""/>
    <s v="kieső"/>
    <s v="igen"/>
    <n v="43079737"/>
    <x v="0"/>
  </r>
  <r>
    <s v="11_2067-000"/>
    <m/>
    <n v="11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9"/>
    <s v=""/>
    <s v=""/>
    <s v=""/>
    <n v="6763700"/>
    <m/>
    <m/>
    <s v="2067-000"/>
    <s v=""/>
    <s v="kieső"/>
    <s v="nem"/>
    <s v=""/>
    <x v="0"/>
  </r>
  <r>
    <s v="11_2067-000"/>
    <m/>
    <n v="11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9"/>
    <s v=""/>
    <s v=""/>
    <s v=""/>
    <n v="1378400"/>
    <m/>
    <m/>
    <s v="2067-000"/>
    <s v=""/>
    <s v="kieső"/>
    <s v="nem"/>
    <s v=""/>
    <x v="0"/>
  </r>
  <r>
    <s v="11_2067-000"/>
    <m/>
    <n v="11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9"/>
    <s v=""/>
    <s v=""/>
    <s v=""/>
    <n v="1309400"/>
    <m/>
    <m/>
    <s v="2067-000"/>
    <s v=""/>
    <s v="kieső"/>
    <s v="nem"/>
    <s v=""/>
    <x v="0"/>
  </r>
  <r>
    <s v="11_2067-000"/>
    <m/>
    <n v="11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9"/>
    <s v=""/>
    <s v=""/>
    <s v=""/>
    <n v="27200"/>
    <m/>
    <m/>
    <s v="2067-000"/>
    <s v=""/>
    <s v="kieső"/>
    <s v="nem"/>
    <s v=""/>
    <x v="0"/>
  </r>
  <r>
    <s v="11_2067-000"/>
    <m/>
    <n v="11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9"/>
    <s v=""/>
    <s v=""/>
    <s v=""/>
    <n v="39000"/>
    <m/>
    <m/>
    <s v="2067-000"/>
    <s v=""/>
    <s v="kieső"/>
    <s v="nem"/>
    <s v=""/>
    <x v="0"/>
  </r>
  <r>
    <s v="11_2067-000"/>
    <m/>
    <n v="11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9"/>
    <s v=""/>
    <s v=""/>
    <s v=""/>
    <n v="630700"/>
    <m/>
    <m/>
    <s v="2067-000"/>
    <s v=""/>
    <s v="kieső"/>
    <s v="nem"/>
    <s v=""/>
    <x v="0"/>
  </r>
  <r>
    <s v="11_2067-000"/>
    <m/>
    <n v="11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9"/>
    <s v=""/>
    <s v=""/>
    <s v=""/>
    <n v="3529900"/>
    <m/>
    <m/>
    <s v="2067-000"/>
    <s v=""/>
    <s v="kieső"/>
    <s v="nem"/>
    <s v=""/>
    <x v="1"/>
  </r>
  <r>
    <s v="11_2067-000"/>
    <m/>
    <n v="11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9"/>
    <s v=""/>
    <s v=""/>
    <s v=""/>
    <n v="2253800"/>
    <m/>
    <m/>
    <s v="2067-000"/>
    <s v=""/>
    <s v="kieső"/>
    <s v="nem"/>
    <s v=""/>
    <x v="1"/>
  </r>
  <r>
    <s v="11_2067-000"/>
    <m/>
    <n v="11"/>
    <s v="2067-000"/>
    <m/>
    <m/>
    <m/>
    <x v="8"/>
    <m/>
    <s v="UIC kábel"/>
    <n v="1"/>
    <n v="1"/>
    <s v="x"/>
    <m/>
    <m/>
    <m/>
    <n v="0"/>
    <m/>
    <d v="1900-02-28T00:00:00"/>
    <n v="2019"/>
    <n v="9"/>
    <s v=""/>
    <s v=""/>
    <s v=""/>
    <n v="0"/>
    <m/>
    <m/>
    <s v="2067-000"/>
    <s v=""/>
    <s v="kieső"/>
    <s v="nem"/>
    <s v=""/>
    <x v="1"/>
  </r>
  <r>
    <s v="11_2067-000"/>
    <m/>
    <n v="11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9"/>
    <s v=""/>
    <s v=""/>
    <s v=""/>
    <n v="0"/>
    <m/>
    <m/>
    <s v="2067-000"/>
    <s v=""/>
    <s v="kieső"/>
    <s v="nem"/>
    <s v=""/>
    <x v="1"/>
  </r>
  <r>
    <s v="11_2067-000"/>
    <m/>
    <n v="11"/>
    <s v="2067-000"/>
    <m/>
    <m/>
    <m/>
    <x v="54"/>
    <m/>
    <m/>
    <m/>
    <n v="1"/>
    <s v="x"/>
    <m/>
    <m/>
    <n v="0"/>
    <m/>
    <m/>
    <d v="1900-02-28T00:00:00"/>
    <n v="2019"/>
    <n v="9"/>
    <s v=""/>
    <s v=""/>
    <s v=""/>
    <n v="0"/>
    <m/>
    <m/>
    <s v="2067-000"/>
    <s v=""/>
    <s v="kieső"/>
    <s v="nem"/>
    <s v=""/>
    <x v="0"/>
  </r>
  <r>
    <s v="11_2067-000"/>
    <m/>
    <n v="11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9"/>
    <s v=""/>
    <s v=""/>
    <s v=""/>
    <n v="83700"/>
    <m/>
    <m/>
    <s v="2067-000"/>
    <s v=""/>
    <s v="kieső"/>
    <s v="nem"/>
    <s v=""/>
    <x v="0"/>
  </r>
  <r>
    <s v="11_2067-000"/>
    <m/>
    <n v="11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9"/>
    <s v=""/>
    <s v=""/>
    <s v=""/>
    <n v="144520"/>
    <m/>
    <m/>
    <s v="2067-000"/>
    <s v=""/>
    <s v="kieső"/>
    <s v="nem"/>
    <s v=""/>
    <x v="0"/>
  </r>
  <r>
    <s v="11_2067-000"/>
    <m/>
    <n v="11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9"/>
    <s v=""/>
    <s v=""/>
    <s v=""/>
    <n v="1092200"/>
    <m/>
    <m/>
    <s v="2067-000"/>
    <s v=""/>
    <s v="kieső"/>
    <s v="nem"/>
    <s v=""/>
    <x v="0"/>
  </r>
  <r>
    <s v="11_2067-000"/>
    <m/>
    <n v="11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9"/>
    <s v=""/>
    <s v=""/>
    <s v=""/>
    <n v="1803400"/>
    <m/>
    <m/>
    <s v="2067-000"/>
    <s v=""/>
    <s v="kieső"/>
    <s v="nem"/>
    <s v=""/>
    <x v="0"/>
  </r>
  <r>
    <s v="11_2067-000"/>
    <m/>
    <n v="11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9"/>
    <s v=""/>
    <s v=""/>
    <s v=""/>
    <n v="2768500"/>
    <m/>
    <m/>
    <s v="2067-000"/>
    <s v=""/>
    <s v="kieső"/>
    <s v="nem"/>
    <s v=""/>
    <x v="0"/>
  </r>
  <r>
    <s v="11_2067-000"/>
    <m/>
    <n v="11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9"/>
    <s v=""/>
    <s v=""/>
    <s v=""/>
    <n v="286800"/>
    <m/>
    <m/>
    <s v="2067-000"/>
    <s v=""/>
    <s v="kieső"/>
    <s v="nem"/>
    <s v=""/>
    <x v="1"/>
  </r>
  <r>
    <s v="11_2067-000"/>
    <m/>
    <n v="11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9"/>
    <s v=""/>
    <s v=""/>
    <s v=""/>
    <n v="137700"/>
    <m/>
    <m/>
    <s v="2067-000"/>
    <s v=""/>
    <s v="kieső"/>
    <s v="nem"/>
    <s v=""/>
    <x v="0"/>
  </r>
  <r>
    <s v="11_2067-000"/>
    <m/>
    <n v="11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9"/>
    <s v=""/>
    <s v=""/>
    <s v=""/>
    <n v="770400"/>
    <m/>
    <m/>
    <s v="2067-000"/>
    <s v=""/>
    <s v="kieső"/>
    <s v="nem"/>
    <s v=""/>
    <x v="0"/>
  </r>
  <r>
    <s v="11_2067-000"/>
    <m/>
    <n v="11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9"/>
    <s v=""/>
    <s v=""/>
    <s v=""/>
    <n v="56500"/>
    <m/>
    <m/>
    <s v="2067-000"/>
    <s v=""/>
    <s v="kieső"/>
    <s v="nem"/>
    <s v=""/>
    <x v="0"/>
  </r>
  <r>
    <s v="11_2067-000"/>
    <m/>
    <n v="11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9"/>
    <s v=""/>
    <s v=""/>
    <s v=""/>
    <n v="32217"/>
    <m/>
    <m/>
    <s v="2067-000"/>
    <s v=""/>
    <s v="kieső"/>
    <s v="nem"/>
    <s v=""/>
    <x v="0"/>
  </r>
  <r>
    <s v="11_2067-000"/>
    <m/>
    <n v="11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9"/>
    <s v=""/>
    <s v=""/>
    <s v=""/>
    <n v="574500"/>
    <m/>
    <m/>
    <s v="2067-000"/>
    <s v=""/>
    <s v="kieső"/>
    <s v="nem"/>
    <s v=""/>
    <x v="0"/>
  </r>
  <r>
    <s v="11_2067-000"/>
    <m/>
    <n v="11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9"/>
    <s v=""/>
    <s v=""/>
    <s v=""/>
    <n v="0"/>
    <m/>
    <m/>
    <s v="2067-000"/>
    <s v=""/>
    <s v="kieső"/>
    <s v="nem"/>
    <s v=""/>
    <x v="0"/>
  </r>
  <r>
    <s v="12_2067-000"/>
    <m/>
    <n v="12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10"/>
    <n v="14000000"/>
    <n v="465430"/>
    <n v="10191504"/>
    <n v="44054134"/>
    <m/>
    <m/>
    <s v="2067-000"/>
    <s v=""/>
    <s v=""/>
    <s v="igen"/>
    <n v="43079737"/>
    <x v="0"/>
  </r>
  <r>
    <s v="12_2067-000"/>
    <m/>
    <n v="12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10"/>
    <s v=""/>
    <s v=""/>
    <s v=""/>
    <n v="6763700"/>
    <m/>
    <m/>
    <s v="2067-000"/>
    <s v=""/>
    <s v=""/>
    <s v="nem"/>
    <s v=""/>
    <x v="0"/>
  </r>
  <r>
    <s v="12_2067-000"/>
    <m/>
    <n v="12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10"/>
    <s v=""/>
    <s v=""/>
    <s v=""/>
    <n v="1378400"/>
    <m/>
    <m/>
    <s v="2067-000"/>
    <s v=""/>
    <s v=""/>
    <s v="nem"/>
    <s v=""/>
    <x v="0"/>
  </r>
  <r>
    <s v="12_2067-000"/>
    <m/>
    <n v="12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10"/>
    <s v=""/>
    <s v=""/>
    <s v=""/>
    <n v="1309400"/>
    <m/>
    <m/>
    <s v="2067-000"/>
    <s v=""/>
    <s v=""/>
    <s v="nem"/>
    <s v=""/>
    <x v="0"/>
  </r>
  <r>
    <s v="12_2067-000"/>
    <m/>
    <n v="12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10"/>
    <s v=""/>
    <s v=""/>
    <s v=""/>
    <n v="27200"/>
    <m/>
    <m/>
    <s v="2067-000"/>
    <s v=""/>
    <s v=""/>
    <s v="nem"/>
    <s v=""/>
    <x v="0"/>
  </r>
  <r>
    <s v="12_2067-000"/>
    <m/>
    <n v="12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10"/>
    <s v=""/>
    <s v=""/>
    <s v=""/>
    <n v="39000"/>
    <m/>
    <m/>
    <s v="2067-000"/>
    <s v=""/>
    <s v=""/>
    <s v="nem"/>
    <s v=""/>
    <x v="0"/>
  </r>
  <r>
    <s v="12_2067-000"/>
    <m/>
    <n v="12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10"/>
    <s v=""/>
    <s v=""/>
    <s v=""/>
    <n v="630700"/>
    <m/>
    <m/>
    <s v="2067-000"/>
    <s v=""/>
    <s v=""/>
    <s v="nem"/>
    <s v=""/>
    <x v="0"/>
  </r>
  <r>
    <s v="12_2067-000"/>
    <m/>
    <n v="12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10"/>
    <s v=""/>
    <s v=""/>
    <s v=""/>
    <n v="3529900"/>
    <m/>
    <m/>
    <s v="2067-000"/>
    <s v=""/>
    <s v=""/>
    <s v="nem"/>
    <s v=""/>
    <x v="1"/>
  </r>
  <r>
    <s v="12_2067-000"/>
    <m/>
    <n v="12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10"/>
    <s v=""/>
    <s v=""/>
    <s v=""/>
    <n v="2253800"/>
    <m/>
    <m/>
    <s v="2067-000"/>
    <s v=""/>
    <s v=""/>
    <s v="nem"/>
    <s v=""/>
    <x v="1"/>
  </r>
  <r>
    <s v="12_2067-000"/>
    <m/>
    <n v="12"/>
    <s v="2067-000"/>
    <m/>
    <m/>
    <m/>
    <x v="8"/>
    <m/>
    <s v="UIC kábel"/>
    <n v="1"/>
    <n v="1"/>
    <s v="x"/>
    <m/>
    <m/>
    <m/>
    <n v="0"/>
    <m/>
    <d v="1900-02-28T00:00:00"/>
    <n v="2019"/>
    <n v="10"/>
    <s v=""/>
    <s v=""/>
    <s v=""/>
    <n v="0"/>
    <m/>
    <m/>
    <s v="2067-000"/>
    <s v=""/>
    <s v=""/>
    <s v="nem"/>
    <s v=""/>
    <x v="1"/>
  </r>
  <r>
    <s v="12_2067-000"/>
    <m/>
    <n v="12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10"/>
    <s v=""/>
    <s v=""/>
    <s v=""/>
    <n v="0"/>
    <m/>
    <m/>
    <s v="2067-000"/>
    <s v=""/>
    <s v=""/>
    <s v="nem"/>
    <s v=""/>
    <x v="1"/>
  </r>
  <r>
    <s v="12_2067-000"/>
    <m/>
    <n v="12"/>
    <s v="2067-000"/>
    <m/>
    <m/>
    <m/>
    <x v="54"/>
    <m/>
    <m/>
    <m/>
    <n v="1"/>
    <s v="x"/>
    <m/>
    <m/>
    <n v="0"/>
    <m/>
    <m/>
    <d v="1900-02-28T00:00:00"/>
    <n v="2019"/>
    <n v="10"/>
    <s v=""/>
    <s v=""/>
    <s v=""/>
    <n v="0"/>
    <m/>
    <m/>
    <s v="2067-000"/>
    <s v=""/>
    <s v=""/>
    <s v="nem"/>
    <s v=""/>
    <x v="0"/>
  </r>
  <r>
    <s v="12_2067-000"/>
    <m/>
    <n v="12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10"/>
    <s v=""/>
    <s v=""/>
    <s v=""/>
    <n v="83700"/>
    <m/>
    <m/>
    <s v="2067-000"/>
    <s v=""/>
    <s v=""/>
    <s v="nem"/>
    <s v=""/>
    <x v="0"/>
  </r>
  <r>
    <s v="12_2067-000"/>
    <m/>
    <n v="12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10"/>
    <s v=""/>
    <s v=""/>
    <s v=""/>
    <n v="144520"/>
    <m/>
    <m/>
    <s v="2067-000"/>
    <s v=""/>
    <s v=""/>
    <s v="nem"/>
    <s v=""/>
    <x v="0"/>
  </r>
  <r>
    <s v="12_2067-000"/>
    <m/>
    <n v="12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10"/>
    <s v=""/>
    <s v=""/>
    <s v=""/>
    <n v="1092200"/>
    <m/>
    <m/>
    <s v="2067-000"/>
    <s v=""/>
    <s v=""/>
    <s v="nem"/>
    <s v=""/>
    <x v="0"/>
  </r>
  <r>
    <s v="12_2067-000"/>
    <m/>
    <n v="12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10"/>
    <s v=""/>
    <s v=""/>
    <s v=""/>
    <n v="1803400"/>
    <m/>
    <m/>
    <s v="2067-000"/>
    <s v=""/>
    <s v=""/>
    <s v="nem"/>
    <s v=""/>
    <x v="0"/>
  </r>
  <r>
    <s v="12_2067-000"/>
    <m/>
    <n v="12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10"/>
    <s v=""/>
    <s v=""/>
    <s v=""/>
    <n v="2768500"/>
    <m/>
    <m/>
    <s v="2067-000"/>
    <s v=""/>
    <s v=""/>
    <s v="nem"/>
    <s v=""/>
    <x v="0"/>
  </r>
  <r>
    <s v="12_2067-000"/>
    <m/>
    <n v="12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10"/>
    <s v=""/>
    <s v=""/>
    <s v=""/>
    <n v="286800"/>
    <m/>
    <m/>
    <s v="2067-000"/>
    <s v=""/>
    <s v=""/>
    <s v="nem"/>
    <s v=""/>
    <x v="1"/>
  </r>
  <r>
    <s v="12_2067-000"/>
    <m/>
    <n v="12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10"/>
    <s v=""/>
    <s v=""/>
    <s v=""/>
    <n v="137700"/>
    <m/>
    <m/>
    <s v="2067-000"/>
    <s v=""/>
    <s v=""/>
    <s v="nem"/>
    <s v=""/>
    <x v="0"/>
  </r>
  <r>
    <s v="12_2067-000"/>
    <m/>
    <n v="12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10"/>
    <s v=""/>
    <s v=""/>
    <s v=""/>
    <n v="770400"/>
    <m/>
    <m/>
    <s v="2067-000"/>
    <s v=""/>
    <s v=""/>
    <s v="nem"/>
    <s v=""/>
    <x v="0"/>
  </r>
  <r>
    <s v="12_2067-000"/>
    <m/>
    <n v="12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10"/>
    <s v=""/>
    <s v=""/>
    <s v=""/>
    <n v="56500"/>
    <m/>
    <m/>
    <s v="2067-000"/>
    <s v=""/>
    <s v=""/>
    <s v="nem"/>
    <s v=""/>
    <x v="0"/>
  </r>
  <r>
    <s v="12_2067-000"/>
    <m/>
    <n v="12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10"/>
    <s v=""/>
    <s v=""/>
    <s v=""/>
    <n v="32217"/>
    <m/>
    <m/>
    <s v="2067-000"/>
    <s v=""/>
    <s v=""/>
    <s v="nem"/>
    <s v=""/>
    <x v="0"/>
  </r>
  <r>
    <s v="12_2067-000"/>
    <m/>
    <n v="12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10"/>
    <s v=""/>
    <s v=""/>
    <s v=""/>
    <n v="574500"/>
    <m/>
    <m/>
    <s v="2067-000"/>
    <s v=""/>
    <s v=""/>
    <s v="nem"/>
    <s v=""/>
    <x v="0"/>
  </r>
  <r>
    <s v="12_2067-000"/>
    <m/>
    <n v="12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10"/>
    <s v=""/>
    <s v=""/>
    <s v=""/>
    <n v="0"/>
    <m/>
    <m/>
    <s v="2067-000"/>
    <s v=""/>
    <s v=""/>
    <s v="nem"/>
    <s v=""/>
    <x v="0"/>
  </r>
  <r>
    <s v="13_2067-000"/>
    <m/>
    <n v="13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11"/>
    <n v="14000000"/>
    <n v="465430"/>
    <n v="10191504"/>
    <n v="44054134"/>
    <m/>
    <m/>
    <s v="2067-000"/>
    <s v=""/>
    <s v="kieső"/>
    <s v="igen"/>
    <n v="45079737"/>
    <x v="0"/>
  </r>
  <r>
    <s v="13_2067-000"/>
    <m/>
    <n v="13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11"/>
    <s v=""/>
    <s v=""/>
    <s v=""/>
    <n v="6763700"/>
    <m/>
    <m/>
    <s v="2067-000"/>
    <s v=""/>
    <s v="kieső"/>
    <s v="nem"/>
    <s v=""/>
    <x v="0"/>
  </r>
  <r>
    <s v="13_2067-000"/>
    <m/>
    <n v="13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11"/>
    <s v=""/>
    <s v=""/>
    <s v=""/>
    <n v="1378400"/>
    <m/>
    <m/>
    <s v="2067-000"/>
    <s v=""/>
    <s v="kieső"/>
    <s v="nem"/>
    <s v=""/>
    <x v="0"/>
  </r>
  <r>
    <s v="13_2067-000"/>
    <m/>
    <n v="13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11"/>
    <s v=""/>
    <s v=""/>
    <s v=""/>
    <n v="1309400"/>
    <m/>
    <m/>
    <s v="2067-000"/>
    <s v=""/>
    <s v="kieső"/>
    <s v="nem"/>
    <s v=""/>
    <x v="0"/>
  </r>
  <r>
    <s v="13_2067-000"/>
    <m/>
    <n v="13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11"/>
    <s v=""/>
    <s v=""/>
    <s v=""/>
    <n v="27200"/>
    <m/>
    <m/>
    <s v="2067-000"/>
    <s v=""/>
    <s v="kieső"/>
    <s v="nem"/>
    <s v=""/>
    <x v="0"/>
  </r>
  <r>
    <s v="13_2067-000"/>
    <m/>
    <n v="13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11"/>
    <s v=""/>
    <s v=""/>
    <s v=""/>
    <n v="39000"/>
    <m/>
    <m/>
    <s v="2067-000"/>
    <s v=""/>
    <s v="kieső"/>
    <s v="nem"/>
    <s v=""/>
    <x v="0"/>
  </r>
  <r>
    <s v="13_2067-000"/>
    <m/>
    <n v="13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11"/>
    <s v=""/>
    <s v=""/>
    <s v=""/>
    <n v="630700"/>
    <m/>
    <m/>
    <s v="2067-000"/>
    <s v=""/>
    <s v="kieső"/>
    <s v="nem"/>
    <s v=""/>
    <x v="0"/>
  </r>
  <r>
    <s v="13_2067-000"/>
    <m/>
    <n v="13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11"/>
    <s v=""/>
    <s v=""/>
    <s v=""/>
    <n v="3529900"/>
    <m/>
    <m/>
    <s v="2067-000"/>
    <s v=""/>
    <s v="kieső"/>
    <s v="nem"/>
    <s v=""/>
    <x v="1"/>
  </r>
  <r>
    <s v="13_2067-000"/>
    <m/>
    <n v="13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11"/>
    <s v=""/>
    <s v=""/>
    <s v=""/>
    <n v="2253800"/>
    <m/>
    <m/>
    <s v="2067-000"/>
    <s v=""/>
    <s v="kieső"/>
    <s v="nem"/>
    <s v=""/>
    <x v="1"/>
  </r>
  <r>
    <s v="13_2067-000"/>
    <m/>
    <n v="13"/>
    <s v="2067-000"/>
    <m/>
    <m/>
    <m/>
    <x v="8"/>
    <m/>
    <s v="UIC kábel"/>
    <n v="1"/>
    <n v="1"/>
    <s v="x"/>
    <m/>
    <m/>
    <m/>
    <n v="0"/>
    <m/>
    <d v="1900-02-28T00:00:00"/>
    <n v="2019"/>
    <n v="11"/>
    <s v=""/>
    <s v=""/>
    <s v=""/>
    <n v="0"/>
    <m/>
    <m/>
    <s v="2067-000"/>
    <s v=""/>
    <s v="kieső"/>
    <s v="nem"/>
    <s v=""/>
    <x v="1"/>
  </r>
  <r>
    <s v="13_2067-000"/>
    <m/>
    <n v="13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11"/>
    <s v=""/>
    <s v=""/>
    <s v=""/>
    <n v="0"/>
    <m/>
    <m/>
    <s v="2067-000"/>
    <s v=""/>
    <s v="kieső"/>
    <s v="nem"/>
    <s v=""/>
    <x v="1"/>
  </r>
  <r>
    <s v="13_2067-000"/>
    <m/>
    <n v="13"/>
    <s v="2067-000"/>
    <m/>
    <m/>
    <m/>
    <x v="54"/>
    <m/>
    <m/>
    <m/>
    <n v="1"/>
    <s v="x"/>
    <m/>
    <m/>
    <n v="0"/>
    <m/>
    <m/>
    <d v="1900-02-28T00:00:00"/>
    <n v="2019"/>
    <n v="11"/>
    <s v=""/>
    <s v=""/>
    <s v=""/>
    <n v="0"/>
    <m/>
    <m/>
    <s v="2067-000"/>
    <s v=""/>
    <s v="kieső"/>
    <s v="nem"/>
    <s v=""/>
    <x v="0"/>
  </r>
  <r>
    <s v="13_2067-000"/>
    <m/>
    <n v="13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11"/>
    <s v=""/>
    <s v=""/>
    <s v=""/>
    <n v="83700"/>
    <m/>
    <m/>
    <s v="2067-000"/>
    <s v=""/>
    <s v="kieső"/>
    <s v="nem"/>
    <s v=""/>
    <x v="0"/>
  </r>
  <r>
    <s v="13_2067-000"/>
    <m/>
    <n v="13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11"/>
    <s v=""/>
    <s v=""/>
    <s v=""/>
    <n v="144520"/>
    <m/>
    <m/>
    <s v="2067-000"/>
    <s v=""/>
    <s v="kieső"/>
    <s v="nem"/>
    <s v=""/>
    <x v="0"/>
  </r>
  <r>
    <s v="13_2067-000"/>
    <m/>
    <n v="13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11"/>
    <s v=""/>
    <s v=""/>
    <s v=""/>
    <n v="1092200"/>
    <m/>
    <m/>
    <s v="2067-000"/>
    <s v=""/>
    <s v="kieső"/>
    <s v="nem"/>
    <s v=""/>
    <x v="0"/>
  </r>
  <r>
    <s v="13_2067-000"/>
    <m/>
    <n v="13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11"/>
    <s v=""/>
    <s v=""/>
    <s v=""/>
    <n v="1803400"/>
    <m/>
    <m/>
    <s v="2067-000"/>
    <s v=""/>
    <s v="kieső"/>
    <s v="nem"/>
    <s v=""/>
    <x v="0"/>
  </r>
  <r>
    <s v="13_2067-000"/>
    <m/>
    <n v="13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11"/>
    <s v=""/>
    <s v=""/>
    <s v=""/>
    <n v="2768500"/>
    <m/>
    <m/>
    <s v="2067-000"/>
    <s v=""/>
    <s v="kieső"/>
    <s v="nem"/>
    <s v=""/>
    <x v="0"/>
  </r>
  <r>
    <s v="13_2067-000"/>
    <m/>
    <n v="13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11"/>
    <s v=""/>
    <s v=""/>
    <s v=""/>
    <n v="286800"/>
    <m/>
    <m/>
    <s v="2067-000"/>
    <s v=""/>
    <s v="kieső"/>
    <s v="nem"/>
    <s v=""/>
    <x v="1"/>
  </r>
  <r>
    <s v="13_2067-000"/>
    <m/>
    <n v="13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11"/>
    <s v=""/>
    <s v=""/>
    <s v=""/>
    <n v="137700"/>
    <m/>
    <m/>
    <s v="2067-000"/>
    <s v=""/>
    <s v="kieső"/>
    <s v="nem"/>
    <s v=""/>
    <x v="0"/>
  </r>
  <r>
    <s v="13_2067-000"/>
    <m/>
    <n v="13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11"/>
    <s v=""/>
    <s v=""/>
    <s v=""/>
    <n v="770400"/>
    <m/>
    <m/>
    <s v="2067-000"/>
    <s v=""/>
    <s v="kieső"/>
    <s v="nem"/>
    <s v=""/>
    <x v="0"/>
  </r>
  <r>
    <s v="13_2067-000"/>
    <m/>
    <n v="13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11"/>
    <s v=""/>
    <s v=""/>
    <s v=""/>
    <n v="56500"/>
    <m/>
    <m/>
    <s v="2067-000"/>
    <s v=""/>
    <s v="kieső"/>
    <s v="nem"/>
    <s v=""/>
    <x v="0"/>
  </r>
  <r>
    <s v="13_2067-000"/>
    <m/>
    <n v="13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11"/>
    <s v=""/>
    <s v=""/>
    <s v=""/>
    <n v="32217"/>
    <m/>
    <m/>
    <s v="2067-000"/>
    <s v=""/>
    <s v="kieső"/>
    <s v="nem"/>
    <s v=""/>
    <x v="0"/>
  </r>
  <r>
    <s v="13_2067-000"/>
    <m/>
    <n v="13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11"/>
    <s v=""/>
    <s v=""/>
    <s v=""/>
    <n v="574500"/>
    <m/>
    <m/>
    <s v="2067-000"/>
    <s v=""/>
    <s v="kieső"/>
    <s v="nem"/>
    <s v=""/>
    <x v="0"/>
  </r>
  <r>
    <s v="13_2067-000"/>
    <m/>
    <n v="13"/>
    <s v="2067-000"/>
    <m/>
    <m/>
    <m/>
    <x v="21"/>
    <m/>
    <s v="szolgálati tároló kialakítás"/>
    <n v="1"/>
    <n v="1"/>
    <n v="2000000"/>
    <m/>
    <m/>
    <n v="2000000"/>
    <m/>
    <m/>
    <d v="1900-02-28T00:00:00"/>
    <n v="2019"/>
    <n v="11"/>
    <s v=""/>
    <s v=""/>
    <s v=""/>
    <n v="2000000"/>
    <m/>
    <m/>
    <s v="2067-000"/>
    <s v=""/>
    <s v="kieső"/>
    <s v="nem"/>
    <s v=""/>
    <x v="0"/>
  </r>
  <r>
    <s v="14_2067-000"/>
    <m/>
    <n v="14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19"/>
    <n v="12"/>
    <n v="14000000"/>
    <n v="465430"/>
    <n v="10191504"/>
    <n v="44054134"/>
    <m/>
    <m/>
    <s v="2067-000"/>
    <s v=""/>
    <s v=""/>
    <s v="igen"/>
    <n v="43079737"/>
    <x v="0"/>
  </r>
  <r>
    <s v="14_2067-000"/>
    <m/>
    <n v="14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19"/>
    <n v="12"/>
    <s v=""/>
    <s v=""/>
    <s v=""/>
    <n v="6763700"/>
    <m/>
    <m/>
    <s v="2067-000"/>
    <s v=""/>
    <s v=""/>
    <s v="nem"/>
    <s v=""/>
    <x v="0"/>
  </r>
  <r>
    <s v="14_2067-000"/>
    <m/>
    <n v="14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19"/>
    <n v="12"/>
    <s v=""/>
    <s v=""/>
    <s v=""/>
    <n v="1378400"/>
    <m/>
    <m/>
    <s v="2067-000"/>
    <s v=""/>
    <s v=""/>
    <s v="nem"/>
    <s v=""/>
    <x v="0"/>
  </r>
  <r>
    <s v="14_2067-000"/>
    <m/>
    <n v="14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19"/>
    <n v="12"/>
    <s v=""/>
    <s v=""/>
    <s v=""/>
    <n v="1309400"/>
    <m/>
    <m/>
    <s v="2067-000"/>
    <s v=""/>
    <s v=""/>
    <s v="nem"/>
    <s v=""/>
    <x v="0"/>
  </r>
  <r>
    <s v="14_2067-000"/>
    <m/>
    <n v="14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19"/>
    <n v="12"/>
    <s v=""/>
    <s v=""/>
    <s v=""/>
    <n v="27200"/>
    <m/>
    <m/>
    <s v="2067-000"/>
    <s v=""/>
    <s v=""/>
    <s v="nem"/>
    <s v=""/>
    <x v="0"/>
  </r>
  <r>
    <s v="14_2067-000"/>
    <m/>
    <n v="14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19"/>
    <n v="12"/>
    <s v=""/>
    <s v=""/>
    <s v=""/>
    <n v="39000"/>
    <m/>
    <m/>
    <s v="2067-000"/>
    <s v=""/>
    <s v=""/>
    <s v="nem"/>
    <s v=""/>
    <x v="0"/>
  </r>
  <r>
    <s v="14_2067-000"/>
    <m/>
    <n v="14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19"/>
    <n v="12"/>
    <s v=""/>
    <s v=""/>
    <s v=""/>
    <n v="630700"/>
    <m/>
    <m/>
    <s v="2067-000"/>
    <s v=""/>
    <s v=""/>
    <s v="nem"/>
    <s v=""/>
    <x v="0"/>
  </r>
  <r>
    <s v="14_2067-000"/>
    <m/>
    <n v="14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19"/>
    <n v="12"/>
    <s v=""/>
    <s v=""/>
    <s v=""/>
    <n v="3529900"/>
    <m/>
    <m/>
    <s v="2067-000"/>
    <s v=""/>
    <s v=""/>
    <s v="nem"/>
    <s v=""/>
    <x v="1"/>
  </r>
  <r>
    <s v="14_2067-000"/>
    <m/>
    <n v="14"/>
    <s v="2067-000"/>
    <m/>
    <m/>
    <m/>
    <x v="7"/>
    <m/>
    <s v="AFE beépítés"/>
    <n v="1"/>
    <n v="1"/>
    <n v="2253800"/>
    <s v="Ft/kocsi"/>
    <n v="10"/>
    <m/>
    <n v="2253800"/>
    <m/>
    <d v="1900-02-28T00:00:00"/>
    <n v="2019"/>
    <n v="12"/>
    <s v=""/>
    <s v=""/>
    <s v=""/>
    <n v="2253800"/>
    <m/>
    <m/>
    <s v="2067-000"/>
    <s v=""/>
    <s v=""/>
    <s v="nem"/>
    <s v=""/>
    <x v="1"/>
  </r>
  <r>
    <s v="14_2067-000"/>
    <m/>
    <n v="14"/>
    <s v="2067-000"/>
    <m/>
    <m/>
    <m/>
    <x v="8"/>
    <m/>
    <s v="UIC kábel"/>
    <n v="1"/>
    <n v="1"/>
    <s v="x"/>
    <m/>
    <m/>
    <m/>
    <n v="0"/>
    <m/>
    <d v="1900-02-28T00:00:00"/>
    <n v="2019"/>
    <n v="12"/>
    <s v=""/>
    <s v=""/>
    <s v=""/>
    <n v="0"/>
    <m/>
    <m/>
    <s v="2067-000"/>
    <s v=""/>
    <s v=""/>
    <s v="nem"/>
    <s v=""/>
    <x v="1"/>
  </r>
  <r>
    <s v="14_2067-000"/>
    <m/>
    <n v="14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19"/>
    <n v="12"/>
    <s v=""/>
    <s v=""/>
    <s v=""/>
    <n v="0"/>
    <m/>
    <m/>
    <s v="2067-000"/>
    <s v=""/>
    <s v=""/>
    <s v="nem"/>
    <s v=""/>
    <x v="1"/>
  </r>
  <r>
    <s v="14_2067-000"/>
    <m/>
    <n v="14"/>
    <s v="2067-000"/>
    <m/>
    <m/>
    <m/>
    <x v="54"/>
    <m/>
    <m/>
    <m/>
    <n v="1"/>
    <s v="x"/>
    <m/>
    <m/>
    <n v="0"/>
    <m/>
    <m/>
    <d v="1900-02-28T00:00:00"/>
    <n v="2019"/>
    <n v="12"/>
    <s v=""/>
    <s v=""/>
    <s v=""/>
    <n v="0"/>
    <m/>
    <m/>
    <s v="2067-000"/>
    <s v=""/>
    <s v=""/>
    <s v="nem"/>
    <s v=""/>
    <x v="0"/>
  </r>
  <r>
    <s v="14_2067-000"/>
    <m/>
    <n v="14"/>
    <s v="2067-000"/>
    <m/>
    <m/>
    <m/>
    <x v="10"/>
    <m/>
    <s v="érintésvédelem"/>
    <n v="1"/>
    <n v="1"/>
    <n v="83700"/>
    <s v="Ft/kocsi"/>
    <n v="0"/>
    <n v="83700"/>
    <m/>
    <m/>
    <d v="1900-02-28T00:00:00"/>
    <n v="2019"/>
    <n v="12"/>
    <s v=""/>
    <s v=""/>
    <s v=""/>
    <n v="83700"/>
    <m/>
    <m/>
    <s v="2067-000"/>
    <s v=""/>
    <s v=""/>
    <s v="nem"/>
    <s v=""/>
    <x v="0"/>
  </r>
  <r>
    <s v="14_2067-000"/>
    <m/>
    <n v="14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19"/>
    <n v="12"/>
    <s v=""/>
    <s v=""/>
    <s v=""/>
    <n v="144520"/>
    <m/>
    <m/>
    <s v="2067-000"/>
    <s v=""/>
    <s v=""/>
    <s v="nem"/>
    <s v=""/>
    <x v="0"/>
  </r>
  <r>
    <s v="14_2067-000"/>
    <m/>
    <n v="14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19"/>
    <n v="12"/>
    <s v=""/>
    <s v=""/>
    <s v=""/>
    <n v="1092200"/>
    <m/>
    <m/>
    <s v="2067-000"/>
    <s v=""/>
    <s v=""/>
    <s v="nem"/>
    <s v=""/>
    <x v="0"/>
  </r>
  <r>
    <s v="14_2067-000"/>
    <m/>
    <n v="14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19"/>
    <n v="12"/>
    <s v=""/>
    <s v=""/>
    <s v=""/>
    <n v="1803400"/>
    <m/>
    <m/>
    <s v="2067-000"/>
    <s v=""/>
    <s v=""/>
    <s v="nem"/>
    <s v=""/>
    <x v="0"/>
  </r>
  <r>
    <s v="14_2067-000"/>
    <m/>
    <n v="14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19"/>
    <n v="12"/>
    <s v=""/>
    <s v=""/>
    <s v=""/>
    <n v="2768500"/>
    <m/>
    <m/>
    <s v="2067-000"/>
    <s v=""/>
    <s v=""/>
    <s v="nem"/>
    <s v=""/>
    <x v="0"/>
  </r>
  <r>
    <s v="14_2067-000"/>
    <m/>
    <n v="14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19"/>
    <n v="12"/>
    <s v=""/>
    <s v=""/>
    <s v=""/>
    <n v="286800"/>
    <m/>
    <m/>
    <s v="2067-000"/>
    <s v=""/>
    <s v=""/>
    <s v="nem"/>
    <s v=""/>
    <x v="1"/>
  </r>
  <r>
    <s v="14_2067-000"/>
    <m/>
    <n v="14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19"/>
    <n v="12"/>
    <s v=""/>
    <s v=""/>
    <s v=""/>
    <n v="137700"/>
    <m/>
    <m/>
    <s v="2067-000"/>
    <s v=""/>
    <s v=""/>
    <s v="nem"/>
    <s v=""/>
    <x v="0"/>
  </r>
  <r>
    <s v="14_2067-000"/>
    <m/>
    <n v="14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19"/>
    <n v="12"/>
    <s v=""/>
    <s v=""/>
    <s v=""/>
    <n v="770400"/>
    <m/>
    <m/>
    <s v="2067-000"/>
    <s v=""/>
    <s v=""/>
    <s v="nem"/>
    <s v=""/>
    <x v="0"/>
  </r>
  <r>
    <s v="14_2067-000"/>
    <m/>
    <n v="14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19"/>
    <n v="12"/>
    <s v=""/>
    <s v=""/>
    <s v=""/>
    <n v="56500"/>
    <m/>
    <m/>
    <s v="2067-000"/>
    <s v=""/>
    <s v=""/>
    <s v="nem"/>
    <s v=""/>
    <x v="0"/>
  </r>
  <r>
    <s v="14_2067-000"/>
    <m/>
    <n v="14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19"/>
    <n v="12"/>
    <s v=""/>
    <s v=""/>
    <s v=""/>
    <n v="32217"/>
    <m/>
    <m/>
    <s v="2067-000"/>
    <s v=""/>
    <s v=""/>
    <s v="nem"/>
    <s v=""/>
    <x v="0"/>
  </r>
  <r>
    <s v="14_2067-000"/>
    <m/>
    <n v="14"/>
    <s v="2067-000"/>
    <m/>
    <m/>
    <m/>
    <x v="20"/>
    <m/>
    <s v="előtér mennyezetajtó csere"/>
    <n v="1"/>
    <n v="1"/>
    <n v="574500"/>
    <m/>
    <m/>
    <n v="574500"/>
    <m/>
    <m/>
    <d v="1900-02-28T00:00:00"/>
    <n v="2019"/>
    <n v="12"/>
    <s v=""/>
    <s v=""/>
    <s v=""/>
    <n v="574500"/>
    <m/>
    <m/>
    <s v="2067-000"/>
    <s v=""/>
    <s v=""/>
    <s v="nem"/>
    <s v=""/>
    <x v="0"/>
  </r>
  <r>
    <s v="14_2067-000"/>
    <m/>
    <n v="14"/>
    <s v="2067-000"/>
    <m/>
    <m/>
    <m/>
    <x v="21"/>
    <m/>
    <s v="szolgálati tároló kialakítás"/>
    <n v="1"/>
    <n v="0"/>
    <n v="2000000"/>
    <m/>
    <m/>
    <n v="0"/>
    <m/>
    <m/>
    <d v="1900-02-28T00:00:00"/>
    <n v="2019"/>
    <n v="12"/>
    <s v=""/>
    <s v=""/>
    <s v=""/>
    <n v="0"/>
    <m/>
    <m/>
    <s v="2067-000"/>
    <s v=""/>
    <s v=""/>
    <s v="nem"/>
    <s v=""/>
    <x v="0"/>
  </r>
  <r>
    <s v="15_2067-000"/>
    <m/>
    <n v="15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2"/>
    <n v="14000000"/>
    <n v="465430"/>
    <n v="10191504"/>
    <n v="44054134"/>
    <m/>
    <m/>
    <s v="2067-000"/>
    <s v=""/>
    <s v=""/>
    <s v="igen"/>
    <n v="43079737"/>
    <x v="0"/>
  </r>
  <r>
    <s v="15_2067-000"/>
    <m/>
    <n v="15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2"/>
    <s v=""/>
    <s v=""/>
    <s v=""/>
    <n v="6763700"/>
    <m/>
    <m/>
    <s v="2067-000"/>
    <s v=""/>
    <s v=""/>
    <s v="nem"/>
    <s v=""/>
    <x v="0"/>
  </r>
  <r>
    <s v="15_2067-000"/>
    <m/>
    <n v="15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2"/>
    <s v=""/>
    <s v=""/>
    <s v=""/>
    <n v="1378400"/>
    <m/>
    <m/>
    <s v="2067-000"/>
    <s v=""/>
    <s v=""/>
    <s v="nem"/>
    <s v=""/>
    <x v="0"/>
  </r>
  <r>
    <s v="15_2067-000"/>
    <m/>
    <n v="15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2"/>
    <s v=""/>
    <s v=""/>
    <s v=""/>
    <n v="1309400"/>
    <m/>
    <m/>
    <s v="2067-000"/>
    <s v=""/>
    <s v=""/>
    <s v="nem"/>
    <s v=""/>
    <x v="0"/>
  </r>
  <r>
    <s v="15_2067-000"/>
    <m/>
    <n v="15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2"/>
    <s v=""/>
    <s v=""/>
    <s v=""/>
    <n v="27200"/>
    <m/>
    <m/>
    <s v="2067-000"/>
    <s v=""/>
    <s v=""/>
    <s v="nem"/>
    <s v=""/>
    <x v="0"/>
  </r>
  <r>
    <s v="15_2067-000"/>
    <m/>
    <n v="15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2"/>
    <s v=""/>
    <s v=""/>
    <s v=""/>
    <n v="39000"/>
    <m/>
    <m/>
    <s v="2067-000"/>
    <s v=""/>
    <s v=""/>
    <s v="nem"/>
    <s v=""/>
    <x v="0"/>
  </r>
  <r>
    <s v="15_2067-000"/>
    <m/>
    <n v="15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2"/>
    <s v=""/>
    <s v=""/>
    <s v=""/>
    <n v="630700"/>
    <m/>
    <m/>
    <s v="2067-000"/>
    <s v=""/>
    <s v=""/>
    <s v="nem"/>
    <s v=""/>
    <x v="0"/>
  </r>
  <r>
    <s v="15_2067-000"/>
    <m/>
    <n v="15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2"/>
    <s v=""/>
    <s v=""/>
    <s v=""/>
    <n v="3529900"/>
    <m/>
    <m/>
    <s v="2067-000"/>
    <s v=""/>
    <s v=""/>
    <s v="nem"/>
    <s v=""/>
    <x v="1"/>
  </r>
  <r>
    <s v="15_2067-000"/>
    <m/>
    <n v="15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2"/>
    <s v=""/>
    <s v=""/>
    <s v=""/>
    <n v="2253800"/>
    <m/>
    <m/>
    <s v="2067-000"/>
    <s v=""/>
    <s v=""/>
    <s v="nem"/>
    <s v=""/>
    <x v="1"/>
  </r>
  <r>
    <s v="15_2067-000"/>
    <m/>
    <n v="15"/>
    <s v="2067-000"/>
    <m/>
    <m/>
    <m/>
    <x v="8"/>
    <m/>
    <s v="UIC kábel"/>
    <n v="1"/>
    <n v="1"/>
    <s v="x"/>
    <m/>
    <m/>
    <m/>
    <n v="0"/>
    <m/>
    <d v="1900-02-28T00:00:00"/>
    <n v="2020"/>
    <n v="2"/>
    <s v=""/>
    <s v=""/>
    <s v=""/>
    <n v="0"/>
    <m/>
    <m/>
    <s v="2067-000"/>
    <s v=""/>
    <s v=""/>
    <s v="nem"/>
    <s v=""/>
    <x v="1"/>
  </r>
  <r>
    <s v="15_2067-000"/>
    <m/>
    <n v="15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2"/>
    <s v=""/>
    <s v=""/>
    <s v=""/>
    <n v="0"/>
    <m/>
    <m/>
    <s v="2067-000"/>
    <s v=""/>
    <s v=""/>
    <s v="nem"/>
    <s v=""/>
    <x v="1"/>
  </r>
  <r>
    <s v="15_2067-000"/>
    <m/>
    <n v="15"/>
    <s v="2067-000"/>
    <m/>
    <m/>
    <m/>
    <x v="54"/>
    <m/>
    <m/>
    <m/>
    <n v="1"/>
    <s v="x"/>
    <m/>
    <m/>
    <n v="0"/>
    <m/>
    <m/>
    <d v="1900-02-28T00:00:00"/>
    <n v="2020"/>
    <n v="2"/>
    <s v=""/>
    <s v=""/>
    <s v=""/>
    <n v="0"/>
    <m/>
    <m/>
    <s v="2067-000"/>
    <s v=""/>
    <s v=""/>
    <s v="nem"/>
    <s v=""/>
    <x v="0"/>
  </r>
  <r>
    <s v="15_2067-000"/>
    <m/>
    <n v="15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2"/>
    <s v=""/>
    <s v=""/>
    <s v=""/>
    <n v="83700"/>
    <m/>
    <m/>
    <s v="2067-000"/>
    <s v=""/>
    <s v=""/>
    <s v="nem"/>
    <s v=""/>
    <x v="0"/>
  </r>
  <r>
    <s v="15_2067-000"/>
    <m/>
    <n v="15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2"/>
    <s v=""/>
    <s v=""/>
    <s v=""/>
    <n v="144520"/>
    <m/>
    <m/>
    <s v="2067-000"/>
    <s v=""/>
    <s v=""/>
    <s v="nem"/>
    <s v=""/>
    <x v="0"/>
  </r>
  <r>
    <s v="15_2067-000"/>
    <m/>
    <n v="15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2"/>
    <s v=""/>
    <s v=""/>
    <s v=""/>
    <n v="1092200"/>
    <m/>
    <m/>
    <s v="2067-000"/>
    <s v=""/>
    <s v=""/>
    <s v="nem"/>
    <s v=""/>
    <x v="0"/>
  </r>
  <r>
    <s v="15_2067-000"/>
    <m/>
    <n v="15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2"/>
    <s v=""/>
    <s v=""/>
    <s v=""/>
    <n v="1803400"/>
    <m/>
    <m/>
    <s v="2067-000"/>
    <s v=""/>
    <s v=""/>
    <s v="nem"/>
    <s v=""/>
    <x v="0"/>
  </r>
  <r>
    <s v="15_2067-000"/>
    <m/>
    <n v="15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2"/>
    <s v=""/>
    <s v=""/>
    <s v=""/>
    <n v="2768500"/>
    <m/>
    <m/>
    <s v="2067-000"/>
    <s v=""/>
    <s v=""/>
    <s v="nem"/>
    <s v=""/>
    <x v="0"/>
  </r>
  <r>
    <s v="15_2067-000"/>
    <m/>
    <n v="15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2"/>
    <s v=""/>
    <s v=""/>
    <s v=""/>
    <n v="286800"/>
    <m/>
    <m/>
    <s v="2067-000"/>
    <s v=""/>
    <s v=""/>
    <s v="nem"/>
    <s v=""/>
    <x v="1"/>
  </r>
  <r>
    <s v="15_2067-000"/>
    <m/>
    <n v="15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2"/>
    <s v=""/>
    <s v=""/>
    <s v=""/>
    <n v="137700"/>
    <m/>
    <m/>
    <s v="2067-000"/>
    <s v=""/>
    <s v=""/>
    <s v="nem"/>
    <s v=""/>
    <x v="0"/>
  </r>
  <r>
    <s v="15_2067-000"/>
    <m/>
    <n v="15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2"/>
    <s v=""/>
    <s v=""/>
    <s v=""/>
    <n v="770400"/>
    <m/>
    <m/>
    <s v="2067-000"/>
    <s v=""/>
    <s v=""/>
    <s v="nem"/>
    <s v=""/>
    <x v="0"/>
  </r>
  <r>
    <s v="15_2067-000"/>
    <m/>
    <n v="15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2"/>
    <s v=""/>
    <s v=""/>
    <s v=""/>
    <n v="56500"/>
    <m/>
    <m/>
    <s v="2067-000"/>
    <s v=""/>
    <s v=""/>
    <s v="nem"/>
    <s v=""/>
    <x v="0"/>
  </r>
  <r>
    <s v="15_2067-000"/>
    <m/>
    <n v="15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2"/>
    <s v=""/>
    <s v=""/>
    <s v=""/>
    <n v="32217"/>
    <m/>
    <m/>
    <s v="2067-000"/>
    <s v=""/>
    <s v=""/>
    <s v="nem"/>
    <s v=""/>
    <x v="0"/>
  </r>
  <r>
    <s v="15_2067-000"/>
    <m/>
    <n v="15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2"/>
    <s v=""/>
    <s v=""/>
    <s v=""/>
    <n v="574500"/>
    <m/>
    <m/>
    <s v="2067-000"/>
    <s v=""/>
    <s v=""/>
    <s v="nem"/>
    <s v=""/>
    <x v="0"/>
  </r>
  <r>
    <s v="15_2067-000"/>
    <m/>
    <n v="15"/>
    <s v="2067-000"/>
    <m/>
    <m/>
    <m/>
    <x v="21"/>
    <m/>
    <s v="szolgálati tároló kialakítás"/>
    <n v="1"/>
    <n v="0"/>
    <n v="2000000"/>
    <m/>
    <m/>
    <n v="0"/>
    <m/>
    <m/>
    <d v="1900-02-28T00:00:00"/>
    <n v="2020"/>
    <n v="2"/>
    <s v=""/>
    <s v=""/>
    <s v=""/>
    <n v="0"/>
    <m/>
    <m/>
    <s v="2067-000"/>
    <s v=""/>
    <s v=""/>
    <s v="nem"/>
    <s v=""/>
    <x v="0"/>
  </r>
  <r>
    <s v="16_2067-000"/>
    <m/>
    <n v="16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3"/>
    <n v="14000000"/>
    <n v="465430"/>
    <n v="10191504"/>
    <n v="44054134"/>
    <m/>
    <m/>
    <s v="2067-000"/>
    <s v=""/>
    <s v="kieső"/>
    <s v="igen"/>
    <n v="45079737"/>
    <x v="0"/>
  </r>
  <r>
    <s v="16_2067-000"/>
    <m/>
    <n v="16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3"/>
    <s v=""/>
    <s v=""/>
    <s v=""/>
    <n v="6763700"/>
    <m/>
    <m/>
    <s v="2067-000"/>
    <s v=""/>
    <s v="kieső"/>
    <s v="nem"/>
    <s v=""/>
    <x v="0"/>
  </r>
  <r>
    <s v="16_2067-000"/>
    <m/>
    <n v="16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3"/>
    <s v=""/>
    <s v=""/>
    <s v=""/>
    <n v="1378400"/>
    <m/>
    <m/>
    <s v="2067-000"/>
    <s v=""/>
    <s v="kieső"/>
    <s v="nem"/>
    <s v=""/>
    <x v="0"/>
  </r>
  <r>
    <s v="16_2067-000"/>
    <m/>
    <n v="16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3"/>
    <s v=""/>
    <s v=""/>
    <s v=""/>
    <n v="1309400"/>
    <m/>
    <m/>
    <s v="2067-000"/>
    <s v=""/>
    <s v="kieső"/>
    <s v="nem"/>
    <s v=""/>
    <x v="0"/>
  </r>
  <r>
    <s v="16_2067-000"/>
    <m/>
    <n v="16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3"/>
    <s v=""/>
    <s v=""/>
    <s v=""/>
    <n v="27200"/>
    <m/>
    <m/>
    <s v="2067-000"/>
    <s v=""/>
    <s v="kieső"/>
    <s v="nem"/>
    <s v=""/>
    <x v="0"/>
  </r>
  <r>
    <s v="16_2067-000"/>
    <m/>
    <n v="16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3"/>
    <s v=""/>
    <s v=""/>
    <s v=""/>
    <n v="39000"/>
    <m/>
    <m/>
    <s v="2067-000"/>
    <s v=""/>
    <s v="kieső"/>
    <s v="nem"/>
    <s v=""/>
    <x v="0"/>
  </r>
  <r>
    <s v="16_2067-000"/>
    <m/>
    <n v="16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3"/>
    <s v=""/>
    <s v=""/>
    <s v=""/>
    <n v="630700"/>
    <m/>
    <m/>
    <s v="2067-000"/>
    <s v=""/>
    <s v="kieső"/>
    <s v="nem"/>
    <s v=""/>
    <x v="0"/>
  </r>
  <r>
    <s v="16_2067-000"/>
    <m/>
    <n v="16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3"/>
    <s v=""/>
    <s v=""/>
    <s v=""/>
    <n v="3529900"/>
    <m/>
    <m/>
    <s v="2067-000"/>
    <s v=""/>
    <s v="kieső"/>
    <s v="nem"/>
    <s v=""/>
    <x v="1"/>
  </r>
  <r>
    <s v="16_2067-000"/>
    <m/>
    <n v="16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3"/>
    <s v=""/>
    <s v=""/>
    <s v=""/>
    <n v="2253800"/>
    <m/>
    <m/>
    <s v="2067-000"/>
    <s v=""/>
    <s v="kieső"/>
    <s v="nem"/>
    <s v=""/>
    <x v="1"/>
  </r>
  <r>
    <s v="16_2067-000"/>
    <m/>
    <n v="16"/>
    <s v="2067-000"/>
    <m/>
    <m/>
    <m/>
    <x v="8"/>
    <m/>
    <s v="UIC kábel"/>
    <n v="1"/>
    <n v="1"/>
    <s v="x"/>
    <m/>
    <m/>
    <m/>
    <n v="0"/>
    <m/>
    <d v="1900-02-28T00:00:00"/>
    <n v="2020"/>
    <n v="3"/>
    <s v=""/>
    <s v=""/>
    <s v=""/>
    <n v="0"/>
    <m/>
    <m/>
    <s v="2067-000"/>
    <s v=""/>
    <s v="kieső"/>
    <s v="nem"/>
    <s v=""/>
    <x v="1"/>
  </r>
  <r>
    <s v="16_2067-000"/>
    <m/>
    <n v="16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3"/>
    <s v=""/>
    <s v=""/>
    <s v=""/>
    <n v="0"/>
    <m/>
    <m/>
    <s v="2067-000"/>
    <s v=""/>
    <s v="kieső"/>
    <s v="nem"/>
    <s v=""/>
    <x v="1"/>
  </r>
  <r>
    <s v="16_2067-000"/>
    <m/>
    <n v="16"/>
    <s v="2067-000"/>
    <m/>
    <m/>
    <m/>
    <x v="54"/>
    <m/>
    <m/>
    <m/>
    <n v="1"/>
    <s v="x"/>
    <m/>
    <m/>
    <n v="0"/>
    <m/>
    <m/>
    <d v="1900-02-28T00:00:00"/>
    <n v="2020"/>
    <n v="3"/>
    <s v=""/>
    <s v=""/>
    <s v=""/>
    <n v="0"/>
    <m/>
    <m/>
    <s v="2067-000"/>
    <s v=""/>
    <s v="kieső"/>
    <s v="nem"/>
    <s v=""/>
    <x v="0"/>
  </r>
  <r>
    <s v="16_2067-000"/>
    <m/>
    <n v="16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3"/>
    <s v=""/>
    <s v=""/>
    <s v=""/>
    <n v="83700"/>
    <m/>
    <m/>
    <s v="2067-000"/>
    <s v=""/>
    <s v="kieső"/>
    <s v="nem"/>
    <s v=""/>
    <x v="0"/>
  </r>
  <r>
    <s v="16_2067-000"/>
    <m/>
    <n v="16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3"/>
    <s v=""/>
    <s v=""/>
    <s v=""/>
    <n v="144520"/>
    <m/>
    <m/>
    <s v="2067-000"/>
    <s v=""/>
    <s v="kieső"/>
    <s v="nem"/>
    <s v=""/>
    <x v="0"/>
  </r>
  <r>
    <s v="16_2067-000"/>
    <m/>
    <n v="16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3"/>
    <s v=""/>
    <s v=""/>
    <s v=""/>
    <n v="1092200"/>
    <m/>
    <m/>
    <s v="2067-000"/>
    <s v=""/>
    <s v="kieső"/>
    <s v="nem"/>
    <s v=""/>
    <x v="0"/>
  </r>
  <r>
    <s v="16_2067-000"/>
    <m/>
    <n v="16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3"/>
    <s v=""/>
    <s v=""/>
    <s v=""/>
    <n v="1803400"/>
    <m/>
    <m/>
    <s v="2067-000"/>
    <s v=""/>
    <s v="kieső"/>
    <s v="nem"/>
    <s v=""/>
    <x v="0"/>
  </r>
  <r>
    <s v="16_2067-000"/>
    <m/>
    <n v="16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3"/>
    <s v=""/>
    <s v=""/>
    <s v=""/>
    <n v="2768500"/>
    <m/>
    <m/>
    <s v="2067-000"/>
    <s v=""/>
    <s v="kieső"/>
    <s v="nem"/>
    <s v=""/>
    <x v="0"/>
  </r>
  <r>
    <s v="16_2067-000"/>
    <m/>
    <n v="16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3"/>
    <s v=""/>
    <s v=""/>
    <s v=""/>
    <n v="286800"/>
    <m/>
    <m/>
    <s v="2067-000"/>
    <s v=""/>
    <s v="kieső"/>
    <s v="nem"/>
    <s v=""/>
    <x v="1"/>
  </r>
  <r>
    <s v="16_2067-000"/>
    <m/>
    <n v="16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3"/>
    <s v=""/>
    <s v=""/>
    <s v=""/>
    <n v="137700"/>
    <m/>
    <m/>
    <s v="2067-000"/>
    <s v=""/>
    <s v="kieső"/>
    <s v="nem"/>
    <s v=""/>
    <x v="0"/>
  </r>
  <r>
    <s v="16_2067-000"/>
    <m/>
    <n v="16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3"/>
    <s v=""/>
    <s v=""/>
    <s v=""/>
    <n v="770400"/>
    <m/>
    <m/>
    <s v="2067-000"/>
    <s v=""/>
    <s v="kieső"/>
    <s v="nem"/>
    <s v=""/>
    <x v="0"/>
  </r>
  <r>
    <s v="16_2067-000"/>
    <m/>
    <n v="16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3"/>
    <s v=""/>
    <s v=""/>
    <s v=""/>
    <n v="56500"/>
    <m/>
    <m/>
    <s v="2067-000"/>
    <s v=""/>
    <s v="kieső"/>
    <s v="nem"/>
    <s v=""/>
    <x v="0"/>
  </r>
  <r>
    <s v="16_2067-000"/>
    <m/>
    <n v="16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3"/>
    <s v=""/>
    <s v=""/>
    <s v=""/>
    <n v="32217"/>
    <m/>
    <m/>
    <s v="2067-000"/>
    <s v=""/>
    <s v="kieső"/>
    <s v="nem"/>
    <s v=""/>
    <x v="0"/>
  </r>
  <r>
    <s v="16_2067-000"/>
    <m/>
    <n v="16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3"/>
    <s v=""/>
    <s v=""/>
    <s v=""/>
    <n v="574500"/>
    <m/>
    <m/>
    <s v="2067-000"/>
    <s v=""/>
    <s v="kieső"/>
    <s v="nem"/>
    <s v=""/>
    <x v="0"/>
  </r>
  <r>
    <s v="16_2067-000"/>
    <m/>
    <n v="16"/>
    <s v="2067-000"/>
    <m/>
    <m/>
    <m/>
    <x v="21"/>
    <m/>
    <s v="szolgálati tároló kialakítás"/>
    <n v="1"/>
    <n v="1"/>
    <n v="2000000"/>
    <m/>
    <m/>
    <n v="2000000"/>
    <m/>
    <m/>
    <d v="1900-02-28T00:00:00"/>
    <n v="2020"/>
    <n v="3"/>
    <s v=""/>
    <s v=""/>
    <s v=""/>
    <n v="2000000"/>
    <m/>
    <m/>
    <s v="2067-000"/>
    <s v=""/>
    <s v="kieső"/>
    <s v="nem"/>
    <s v=""/>
    <x v="0"/>
  </r>
  <r>
    <s v="17_2067-000"/>
    <m/>
    <n v="17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4"/>
    <n v="14000000"/>
    <n v="465430"/>
    <n v="10191504"/>
    <n v="44054134"/>
    <m/>
    <m/>
    <s v="2067-000"/>
    <s v=""/>
    <s v=""/>
    <s v="igen"/>
    <n v="43079737"/>
    <x v="0"/>
  </r>
  <r>
    <s v="17_2067-000"/>
    <m/>
    <n v="17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4"/>
    <s v=""/>
    <s v=""/>
    <s v=""/>
    <n v="6763700"/>
    <m/>
    <m/>
    <s v="2067-000"/>
    <s v=""/>
    <s v=""/>
    <s v="nem"/>
    <s v=""/>
    <x v="0"/>
  </r>
  <r>
    <s v="17_2067-000"/>
    <m/>
    <n v="17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4"/>
    <s v=""/>
    <s v=""/>
    <s v=""/>
    <n v="1378400"/>
    <m/>
    <m/>
    <s v="2067-000"/>
    <s v=""/>
    <s v=""/>
    <s v="nem"/>
    <s v=""/>
    <x v="0"/>
  </r>
  <r>
    <s v="17_2067-000"/>
    <m/>
    <n v="17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4"/>
    <s v=""/>
    <s v=""/>
    <s v=""/>
    <n v="1309400"/>
    <m/>
    <m/>
    <s v="2067-000"/>
    <s v=""/>
    <s v=""/>
    <s v="nem"/>
    <s v=""/>
    <x v="0"/>
  </r>
  <r>
    <s v="17_2067-000"/>
    <m/>
    <n v="17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4"/>
    <s v=""/>
    <s v=""/>
    <s v=""/>
    <n v="27200"/>
    <m/>
    <m/>
    <s v="2067-000"/>
    <s v=""/>
    <s v=""/>
    <s v="nem"/>
    <s v=""/>
    <x v="0"/>
  </r>
  <r>
    <s v="17_2067-000"/>
    <m/>
    <n v="17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4"/>
    <s v=""/>
    <s v=""/>
    <s v=""/>
    <n v="39000"/>
    <m/>
    <m/>
    <s v="2067-000"/>
    <s v=""/>
    <s v=""/>
    <s v="nem"/>
    <s v=""/>
    <x v="0"/>
  </r>
  <r>
    <s v="17_2067-000"/>
    <m/>
    <n v="17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4"/>
    <s v=""/>
    <s v=""/>
    <s v=""/>
    <n v="630700"/>
    <m/>
    <m/>
    <s v="2067-000"/>
    <s v=""/>
    <s v=""/>
    <s v="nem"/>
    <s v=""/>
    <x v="0"/>
  </r>
  <r>
    <s v="17_2067-000"/>
    <m/>
    <n v="17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4"/>
    <s v=""/>
    <s v=""/>
    <s v=""/>
    <n v="3529900"/>
    <m/>
    <m/>
    <s v="2067-000"/>
    <s v=""/>
    <s v=""/>
    <s v="nem"/>
    <s v=""/>
    <x v="1"/>
  </r>
  <r>
    <s v="17_2067-000"/>
    <m/>
    <n v="17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4"/>
    <s v=""/>
    <s v=""/>
    <s v=""/>
    <n v="2253800"/>
    <m/>
    <m/>
    <s v="2067-000"/>
    <s v=""/>
    <s v=""/>
    <s v="nem"/>
    <s v=""/>
    <x v="1"/>
  </r>
  <r>
    <s v="17_2067-000"/>
    <m/>
    <n v="17"/>
    <s v="2067-000"/>
    <m/>
    <m/>
    <m/>
    <x v="8"/>
    <m/>
    <s v="UIC kábel"/>
    <n v="1"/>
    <n v="1"/>
    <s v="x"/>
    <m/>
    <m/>
    <m/>
    <n v="0"/>
    <m/>
    <d v="1900-02-28T00:00:00"/>
    <n v="2020"/>
    <n v="4"/>
    <s v=""/>
    <s v=""/>
    <s v=""/>
    <n v="0"/>
    <m/>
    <m/>
    <s v="2067-000"/>
    <s v=""/>
    <s v=""/>
    <s v="nem"/>
    <s v=""/>
    <x v="1"/>
  </r>
  <r>
    <s v="17_2067-000"/>
    <m/>
    <n v="17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4"/>
    <s v=""/>
    <s v=""/>
    <s v=""/>
    <n v="0"/>
    <m/>
    <m/>
    <s v="2067-000"/>
    <s v=""/>
    <s v=""/>
    <s v="nem"/>
    <s v=""/>
    <x v="1"/>
  </r>
  <r>
    <s v="17_2067-000"/>
    <m/>
    <n v="17"/>
    <s v="2067-000"/>
    <m/>
    <m/>
    <m/>
    <x v="54"/>
    <m/>
    <m/>
    <m/>
    <n v="1"/>
    <s v="x"/>
    <m/>
    <m/>
    <n v="0"/>
    <m/>
    <m/>
    <d v="1900-02-28T00:00:00"/>
    <n v="2020"/>
    <n v="4"/>
    <s v=""/>
    <s v=""/>
    <s v=""/>
    <n v="0"/>
    <m/>
    <m/>
    <s v="2067-000"/>
    <s v=""/>
    <s v=""/>
    <s v="nem"/>
    <s v=""/>
    <x v="0"/>
  </r>
  <r>
    <s v="17_2067-000"/>
    <m/>
    <n v="17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4"/>
    <s v=""/>
    <s v=""/>
    <s v=""/>
    <n v="83700"/>
    <m/>
    <m/>
    <s v="2067-000"/>
    <s v=""/>
    <s v=""/>
    <s v="nem"/>
    <s v=""/>
    <x v="0"/>
  </r>
  <r>
    <s v="17_2067-000"/>
    <m/>
    <n v="17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4"/>
    <s v=""/>
    <s v=""/>
    <s v=""/>
    <n v="144520"/>
    <m/>
    <m/>
    <s v="2067-000"/>
    <s v=""/>
    <s v=""/>
    <s v="nem"/>
    <s v=""/>
    <x v="0"/>
  </r>
  <r>
    <s v="17_2067-000"/>
    <m/>
    <n v="17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4"/>
    <s v=""/>
    <s v=""/>
    <s v=""/>
    <n v="1092200"/>
    <m/>
    <m/>
    <s v="2067-000"/>
    <s v=""/>
    <s v=""/>
    <s v="nem"/>
    <s v=""/>
    <x v="0"/>
  </r>
  <r>
    <s v="17_2067-000"/>
    <m/>
    <n v="17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4"/>
    <s v=""/>
    <s v=""/>
    <s v=""/>
    <n v="1803400"/>
    <m/>
    <m/>
    <s v="2067-000"/>
    <s v=""/>
    <s v=""/>
    <s v="nem"/>
    <s v=""/>
    <x v="0"/>
  </r>
  <r>
    <s v="17_2067-000"/>
    <m/>
    <n v="17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4"/>
    <s v=""/>
    <s v=""/>
    <s v=""/>
    <n v="2768500"/>
    <m/>
    <m/>
    <s v="2067-000"/>
    <s v=""/>
    <s v=""/>
    <s v="nem"/>
    <s v=""/>
    <x v="0"/>
  </r>
  <r>
    <s v="17_2067-000"/>
    <m/>
    <n v="17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4"/>
    <s v=""/>
    <s v=""/>
    <s v=""/>
    <n v="286800"/>
    <m/>
    <m/>
    <s v="2067-000"/>
    <s v=""/>
    <s v=""/>
    <s v="nem"/>
    <s v=""/>
    <x v="1"/>
  </r>
  <r>
    <s v="17_2067-000"/>
    <m/>
    <n v="17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4"/>
    <s v=""/>
    <s v=""/>
    <s v=""/>
    <n v="137700"/>
    <m/>
    <m/>
    <s v="2067-000"/>
    <s v=""/>
    <s v=""/>
    <s v="nem"/>
    <s v=""/>
    <x v="0"/>
  </r>
  <r>
    <s v="17_2067-000"/>
    <m/>
    <n v="17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4"/>
    <s v=""/>
    <s v=""/>
    <s v=""/>
    <n v="770400"/>
    <m/>
    <m/>
    <s v="2067-000"/>
    <s v=""/>
    <s v=""/>
    <s v="nem"/>
    <s v=""/>
    <x v="0"/>
  </r>
  <r>
    <s v="17_2067-000"/>
    <m/>
    <n v="17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4"/>
    <s v=""/>
    <s v=""/>
    <s v=""/>
    <n v="56500"/>
    <m/>
    <m/>
    <s v="2067-000"/>
    <s v=""/>
    <s v=""/>
    <s v="nem"/>
    <s v=""/>
    <x v="0"/>
  </r>
  <r>
    <s v="17_2067-000"/>
    <m/>
    <n v="17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4"/>
    <s v=""/>
    <s v=""/>
    <s v=""/>
    <n v="32217"/>
    <m/>
    <m/>
    <s v="2067-000"/>
    <s v=""/>
    <s v=""/>
    <s v="nem"/>
    <s v=""/>
    <x v="0"/>
  </r>
  <r>
    <s v="17_2067-000"/>
    <m/>
    <n v="17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4"/>
    <s v=""/>
    <s v=""/>
    <s v=""/>
    <n v="574500"/>
    <m/>
    <m/>
    <s v="2067-000"/>
    <s v=""/>
    <s v=""/>
    <s v="nem"/>
    <s v=""/>
    <x v="0"/>
  </r>
  <r>
    <s v="17_2067-000"/>
    <m/>
    <n v="17"/>
    <s v="2067-000"/>
    <m/>
    <m/>
    <m/>
    <x v="21"/>
    <m/>
    <s v="szolgálati tároló kialakítás"/>
    <n v="1"/>
    <n v="0"/>
    <n v="2000000"/>
    <m/>
    <m/>
    <n v="0"/>
    <m/>
    <m/>
    <d v="1900-02-28T00:00:00"/>
    <n v="2020"/>
    <n v="4"/>
    <s v=""/>
    <s v=""/>
    <s v=""/>
    <n v="0"/>
    <m/>
    <m/>
    <s v="2067-000"/>
    <s v=""/>
    <s v=""/>
    <s v="nem"/>
    <s v=""/>
    <x v="0"/>
  </r>
  <r>
    <s v="18_2067-000"/>
    <m/>
    <n v="18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5"/>
    <n v="14000000"/>
    <n v="465430"/>
    <n v="10191504"/>
    <n v="44054134"/>
    <m/>
    <m/>
    <s v="2067-000"/>
    <s v=""/>
    <s v=""/>
    <s v="igen"/>
    <n v="43079737"/>
    <x v="0"/>
  </r>
  <r>
    <s v="18_2067-000"/>
    <m/>
    <n v="18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5"/>
    <s v=""/>
    <s v=""/>
    <s v=""/>
    <n v="6763700"/>
    <m/>
    <m/>
    <s v="2067-000"/>
    <s v=""/>
    <s v=""/>
    <s v="nem"/>
    <s v=""/>
    <x v="0"/>
  </r>
  <r>
    <s v="18_2067-000"/>
    <m/>
    <n v="18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5"/>
    <s v=""/>
    <s v=""/>
    <s v=""/>
    <n v="1378400"/>
    <m/>
    <m/>
    <s v="2067-000"/>
    <s v=""/>
    <s v=""/>
    <s v="nem"/>
    <s v=""/>
    <x v="0"/>
  </r>
  <r>
    <s v="18_2067-000"/>
    <m/>
    <n v="18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5"/>
    <s v=""/>
    <s v=""/>
    <s v=""/>
    <n v="1309400"/>
    <m/>
    <m/>
    <s v="2067-000"/>
    <s v=""/>
    <s v=""/>
    <s v="nem"/>
    <s v=""/>
    <x v="0"/>
  </r>
  <r>
    <s v="18_2067-000"/>
    <m/>
    <n v="18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5"/>
    <s v=""/>
    <s v=""/>
    <s v=""/>
    <n v="27200"/>
    <m/>
    <m/>
    <s v="2067-000"/>
    <s v=""/>
    <s v=""/>
    <s v="nem"/>
    <s v=""/>
    <x v="0"/>
  </r>
  <r>
    <s v="18_2067-000"/>
    <m/>
    <n v="18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5"/>
    <s v=""/>
    <s v=""/>
    <s v=""/>
    <n v="39000"/>
    <m/>
    <m/>
    <s v="2067-000"/>
    <s v=""/>
    <s v=""/>
    <s v="nem"/>
    <s v=""/>
    <x v="0"/>
  </r>
  <r>
    <s v="18_2067-000"/>
    <m/>
    <n v="18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5"/>
    <s v=""/>
    <s v=""/>
    <s v=""/>
    <n v="630700"/>
    <m/>
    <m/>
    <s v="2067-000"/>
    <s v=""/>
    <s v=""/>
    <s v="nem"/>
    <s v=""/>
    <x v="0"/>
  </r>
  <r>
    <s v="18_2067-000"/>
    <m/>
    <n v="18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5"/>
    <s v=""/>
    <s v=""/>
    <s v=""/>
    <n v="3529900"/>
    <m/>
    <m/>
    <s v="2067-000"/>
    <s v=""/>
    <s v=""/>
    <s v="nem"/>
    <s v=""/>
    <x v="1"/>
  </r>
  <r>
    <s v="18_2067-000"/>
    <m/>
    <n v="18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5"/>
    <s v=""/>
    <s v=""/>
    <s v=""/>
    <n v="2253800"/>
    <m/>
    <m/>
    <s v="2067-000"/>
    <s v=""/>
    <s v=""/>
    <s v="nem"/>
    <s v=""/>
    <x v="1"/>
  </r>
  <r>
    <s v="18_2067-000"/>
    <m/>
    <n v="18"/>
    <s v="2067-000"/>
    <m/>
    <m/>
    <m/>
    <x v="8"/>
    <m/>
    <s v="UIC kábel"/>
    <n v="1"/>
    <n v="1"/>
    <s v="x"/>
    <m/>
    <m/>
    <m/>
    <n v="0"/>
    <m/>
    <d v="1900-02-28T00:00:00"/>
    <n v="2020"/>
    <n v="5"/>
    <s v=""/>
    <s v=""/>
    <s v=""/>
    <n v="0"/>
    <m/>
    <m/>
    <s v="2067-000"/>
    <s v=""/>
    <s v=""/>
    <s v="nem"/>
    <s v=""/>
    <x v="1"/>
  </r>
  <r>
    <s v="18_2067-000"/>
    <m/>
    <n v="18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5"/>
    <s v=""/>
    <s v=""/>
    <s v=""/>
    <n v="0"/>
    <m/>
    <m/>
    <s v="2067-000"/>
    <s v=""/>
    <s v=""/>
    <s v="nem"/>
    <s v=""/>
    <x v="1"/>
  </r>
  <r>
    <s v="18_2067-000"/>
    <m/>
    <n v="18"/>
    <s v="2067-000"/>
    <m/>
    <m/>
    <m/>
    <x v="54"/>
    <m/>
    <m/>
    <m/>
    <n v="1"/>
    <s v="x"/>
    <m/>
    <m/>
    <n v="0"/>
    <m/>
    <m/>
    <d v="1900-02-28T00:00:00"/>
    <n v="2020"/>
    <n v="5"/>
    <s v=""/>
    <s v=""/>
    <s v=""/>
    <n v="0"/>
    <m/>
    <m/>
    <s v="2067-000"/>
    <s v=""/>
    <s v=""/>
    <s v="nem"/>
    <s v=""/>
    <x v="0"/>
  </r>
  <r>
    <s v="18_2067-000"/>
    <m/>
    <n v="18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5"/>
    <s v=""/>
    <s v=""/>
    <s v=""/>
    <n v="83700"/>
    <m/>
    <m/>
    <s v="2067-000"/>
    <s v=""/>
    <s v=""/>
    <s v="nem"/>
    <s v=""/>
    <x v="0"/>
  </r>
  <r>
    <s v="18_2067-000"/>
    <m/>
    <n v="18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5"/>
    <s v=""/>
    <s v=""/>
    <s v=""/>
    <n v="144520"/>
    <m/>
    <m/>
    <s v="2067-000"/>
    <s v=""/>
    <s v=""/>
    <s v="nem"/>
    <s v=""/>
    <x v="0"/>
  </r>
  <r>
    <s v="18_2067-000"/>
    <m/>
    <n v="18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5"/>
    <s v=""/>
    <s v=""/>
    <s v=""/>
    <n v="1092200"/>
    <m/>
    <m/>
    <s v="2067-000"/>
    <s v=""/>
    <s v=""/>
    <s v="nem"/>
    <s v=""/>
    <x v="0"/>
  </r>
  <r>
    <s v="18_2067-000"/>
    <m/>
    <n v="18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5"/>
    <s v=""/>
    <s v=""/>
    <s v=""/>
    <n v="1803400"/>
    <m/>
    <m/>
    <s v="2067-000"/>
    <s v=""/>
    <s v=""/>
    <s v="nem"/>
    <s v=""/>
    <x v="0"/>
  </r>
  <r>
    <s v="18_2067-000"/>
    <m/>
    <n v="18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5"/>
    <s v=""/>
    <s v=""/>
    <s v=""/>
    <n v="2768500"/>
    <m/>
    <m/>
    <s v="2067-000"/>
    <s v=""/>
    <s v=""/>
    <s v="nem"/>
    <s v=""/>
    <x v="0"/>
  </r>
  <r>
    <s v="18_2067-000"/>
    <m/>
    <n v="18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5"/>
    <s v=""/>
    <s v=""/>
    <s v=""/>
    <n v="286800"/>
    <m/>
    <m/>
    <s v="2067-000"/>
    <s v=""/>
    <s v=""/>
    <s v="nem"/>
    <s v=""/>
    <x v="1"/>
  </r>
  <r>
    <s v="18_2067-000"/>
    <m/>
    <n v="18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5"/>
    <s v=""/>
    <s v=""/>
    <s v=""/>
    <n v="137700"/>
    <m/>
    <m/>
    <s v="2067-000"/>
    <s v=""/>
    <s v=""/>
    <s v="nem"/>
    <s v=""/>
    <x v="0"/>
  </r>
  <r>
    <s v="18_2067-000"/>
    <m/>
    <n v="18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5"/>
    <s v=""/>
    <s v=""/>
    <s v=""/>
    <n v="770400"/>
    <m/>
    <m/>
    <s v="2067-000"/>
    <s v=""/>
    <s v=""/>
    <s v="nem"/>
    <s v=""/>
    <x v="0"/>
  </r>
  <r>
    <s v="18_2067-000"/>
    <m/>
    <n v="18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5"/>
    <s v=""/>
    <s v=""/>
    <s v=""/>
    <n v="56500"/>
    <m/>
    <m/>
    <s v="2067-000"/>
    <s v=""/>
    <s v=""/>
    <s v="nem"/>
    <s v=""/>
    <x v="0"/>
  </r>
  <r>
    <s v="18_2067-000"/>
    <m/>
    <n v="18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5"/>
    <s v=""/>
    <s v=""/>
    <s v=""/>
    <n v="32217"/>
    <m/>
    <m/>
    <s v="2067-000"/>
    <s v=""/>
    <s v=""/>
    <s v="nem"/>
    <s v=""/>
    <x v="0"/>
  </r>
  <r>
    <s v="18_2067-000"/>
    <m/>
    <n v="18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5"/>
    <s v=""/>
    <s v=""/>
    <s v=""/>
    <n v="574500"/>
    <m/>
    <m/>
    <s v="2067-000"/>
    <s v=""/>
    <s v=""/>
    <s v="nem"/>
    <s v=""/>
    <x v="0"/>
  </r>
  <r>
    <s v="18_2067-000"/>
    <m/>
    <n v="18"/>
    <s v="2067-000"/>
    <m/>
    <m/>
    <m/>
    <x v="21"/>
    <m/>
    <s v="szolgálati tároló kialakítás"/>
    <n v="1"/>
    <n v="0"/>
    <n v="2000000"/>
    <m/>
    <m/>
    <n v="0"/>
    <m/>
    <m/>
    <d v="1900-02-28T00:00:00"/>
    <n v="2020"/>
    <n v="5"/>
    <s v=""/>
    <s v=""/>
    <s v=""/>
    <n v="0"/>
    <m/>
    <m/>
    <s v="2067-000"/>
    <s v=""/>
    <s v=""/>
    <s v="nem"/>
    <s v=""/>
    <x v="0"/>
  </r>
  <r>
    <s v="19_2067-000"/>
    <m/>
    <n v="19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6"/>
    <n v="14000000"/>
    <n v="465430"/>
    <n v="10191504"/>
    <n v="44054134"/>
    <m/>
    <m/>
    <s v="2067-000"/>
    <s v=""/>
    <s v="kieső"/>
    <s v="igen"/>
    <n v="45079737"/>
    <x v="0"/>
  </r>
  <r>
    <s v="19_2067-000"/>
    <m/>
    <n v="19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6"/>
    <s v=""/>
    <s v=""/>
    <s v=""/>
    <n v="6763700"/>
    <m/>
    <m/>
    <s v="2067-000"/>
    <s v=""/>
    <s v="kieső"/>
    <s v="nem"/>
    <s v=""/>
    <x v="0"/>
  </r>
  <r>
    <s v="19_2067-000"/>
    <m/>
    <n v="19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6"/>
    <s v=""/>
    <s v=""/>
    <s v=""/>
    <n v="1378400"/>
    <m/>
    <m/>
    <s v="2067-000"/>
    <s v=""/>
    <s v="kieső"/>
    <s v="nem"/>
    <s v=""/>
    <x v="0"/>
  </r>
  <r>
    <s v="19_2067-000"/>
    <m/>
    <n v="19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6"/>
    <s v=""/>
    <s v=""/>
    <s v=""/>
    <n v="1309400"/>
    <m/>
    <m/>
    <s v="2067-000"/>
    <s v=""/>
    <s v="kieső"/>
    <s v="nem"/>
    <s v=""/>
    <x v="0"/>
  </r>
  <r>
    <s v="19_2067-000"/>
    <m/>
    <n v="19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6"/>
    <s v=""/>
    <s v=""/>
    <s v=""/>
    <n v="27200"/>
    <m/>
    <m/>
    <s v="2067-000"/>
    <s v=""/>
    <s v="kieső"/>
    <s v="nem"/>
    <s v=""/>
    <x v="0"/>
  </r>
  <r>
    <s v="19_2067-000"/>
    <m/>
    <n v="19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6"/>
    <s v=""/>
    <s v=""/>
    <s v=""/>
    <n v="39000"/>
    <m/>
    <m/>
    <s v="2067-000"/>
    <s v=""/>
    <s v="kieső"/>
    <s v="nem"/>
    <s v=""/>
    <x v="0"/>
  </r>
  <r>
    <s v="19_2067-000"/>
    <m/>
    <n v="19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6"/>
    <s v=""/>
    <s v=""/>
    <s v=""/>
    <n v="630700"/>
    <m/>
    <m/>
    <s v="2067-000"/>
    <s v=""/>
    <s v="kieső"/>
    <s v="nem"/>
    <s v=""/>
    <x v="0"/>
  </r>
  <r>
    <s v="19_2067-000"/>
    <m/>
    <n v="19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6"/>
    <s v=""/>
    <s v=""/>
    <s v=""/>
    <n v="3529900"/>
    <m/>
    <m/>
    <s v="2067-000"/>
    <s v=""/>
    <s v="kieső"/>
    <s v="nem"/>
    <s v=""/>
    <x v="1"/>
  </r>
  <r>
    <s v="19_2067-000"/>
    <m/>
    <n v="19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6"/>
    <s v=""/>
    <s v=""/>
    <s v=""/>
    <n v="2253800"/>
    <m/>
    <m/>
    <s v="2067-000"/>
    <s v=""/>
    <s v="kieső"/>
    <s v="nem"/>
    <s v=""/>
    <x v="1"/>
  </r>
  <r>
    <s v="19_2067-000"/>
    <m/>
    <n v="19"/>
    <s v="2067-000"/>
    <m/>
    <m/>
    <m/>
    <x v="8"/>
    <m/>
    <s v="UIC kábel"/>
    <n v="1"/>
    <n v="1"/>
    <s v="x"/>
    <m/>
    <m/>
    <m/>
    <n v="0"/>
    <m/>
    <d v="1900-02-28T00:00:00"/>
    <n v="2020"/>
    <n v="6"/>
    <s v=""/>
    <s v=""/>
    <s v=""/>
    <n v="0"/>
    <m/>
    <m/>
    <s v="2067-000"/>
    <s v=""/>
    <s v="kieső"/>
    <s v="nem"/>
    <s v=""/>
    <x v="1"/>
  </r>
  <r>
    <s v="19_2067-000"/>
    <m/>
    <n v="19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6"/>
    <s v=""/>
    <s v=""/>
    <s v=""/>
    <n v="0"/>
    <m/>
    <m/>
    <s v="2067-000"/>
    <s v=""/>
    <s v="kieső"/>
    <s v="nem"/>
    <s v=""/>
    <x v="1"/>
  </r>
  <r>
    <s v="19_2067-000"/>
    <m/>
    <n v="19"/>
    <s v="2067-000"/>
    <m/>
    <m/>
    <m/>
    <x v="54"/>
    <m/>
    <m/>
    <m/>
    <n v="1"/>
    <s v="x"/>
    <m/>
    <m/>
    <n v="0"/>
    <m/>
    <m/>
    <d v="1900-02-28T00:00:00"/>
    <n v="2020"/>
    <n v="6"/>
    <s v=""/>
    <s v=""/>
    <s v=""/>
    <n v="0"/>
    <m/>
    <m/>
    <s v="2067-000"/>
    <s v=""/>
    <s v="kieső"/>
    <s v="nem"/>
    <s v=""/>
    <x v="0"/>
  </r>
  <r>
    <s v="19_2067-000"/>
    <m/>
    <n v="19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6"/>
    <s v=""/>
    <s v=""/>
    <s v=""/>
    <n v="83700"/>
    <m/>
    <m/>
    <s v="2067-000"/>
    <s v=""/>
    <s v="kieső"/>
    <s v="nem"/>
    <s v=""/>
    <x v="0"/>
  </r>
  <r>
    <s v="19_2067-000"/>
    <m/>
    <n v="19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6"/>
    <s v=""/>
    <s v=""/>
    <s v=""/>
    <n v="144520"/>
    <m/>
    <m/>
    <s v="2067-000"/>
    <s v=""/>
    <s v="kieső"/>
    <s v="nem"/>
    <s v=""/>
    <x v="0"/>
  </r>
  <r>
    <s v="19_2067-000"/>
    <m/>
    <n v="19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6"/>
    <s v=""/>
    <s v=""/>
    <s v=""/>
    <n v="1092200"/>
    <m/>
    <m/>
    <s v="2067-000"/>
    <s v=""/>
    <s v="kieső"/>
    <s v="nem"/>
    <s v=""/>
    <x v="0"/>
  </r>
  <r>
    <s v="19_2067-000"/>
    <m/>
    <n v="19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6"/>
    <s v=""/>
    <s v=""/>
    <s v=""/>
    <n v="1803400"/>
    <m/>
    <m/>
    <s v="2067-000"/>
    <s v=""/>
    <s v="kieső"/>
    <s v="nem"/>
    <s v=""/>
    <x v="0"/>
  </r>
  <r>
    <s v="19_2067-000"/>
    <m/>
    <n v="19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6"/>
    <s v=""/>
    <s v=""/>
    <s v=""/>
    <n v="2768500"/>
    <m/>
    <m/>
    <s v="2067-000"/>
    <s v=""/>
    <s v="kieső"/>
    <s v="nem"/>
    <s v=""/>
    <x v="0"/>
  </r>
  <r>
    <s v="19_2067-000"/>
    <m/>
    <n v="19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6"/>
    <s v=""/>
    <s v=""/>
    <s v=""/>
    <n v="286800"/>
    <m/>
    <m/>
    <s v="2067-000"/>
    <s v=""/>
    <s v="kieső"/>
    <s v="nem"/>
    <s v=""/>
    <x v="1"/>
  </r>
  <r>
    <s v="19_2067-000"/>
    <m/>
    <n v="19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6"/>
    <s v=""/>
    <s v=""/>
    <s v=""/>
    <n v="137700"/>
    <m/>
    <m/>
    <s v="2067-000"/>
    <s v=""/>
    <s v="kieső"/>
    <s v="nem"/>
    <s v=""/>
    <x v="0"/>
  </r>
  <r>
    <s v="19_2067-000"/>
    <m/>
    <n v="19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6"/>
    <s v=""/>
    <s v=""/>
    <s v=""/>
    <n v="770400"/>
    <m/>
    <m/>
    <s v="2067-000"/>
    <s v=""/>
    <s v="kieső"/>
    <s v="nem"/>
    <s v=""/>
    <x v="0"/>
  </r>
  <r>
    <s v="19_2067-000"/>
    <m/>
    <n v="19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6"/>
    <s v=""/>
    <s v=""/>
    <s v=""/>
    <n v="56500"/>
    <m/>
    <m/>
    <s v="2067-000"/>
    <s v=""/>
    <s v="kieső"/>
    <s v="nem"/>
    <s v=""/>
    <x v="0"/>
  </r>
  <r>
    <s v="19_2067-000"/>
    <m/>
    <n v="19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6"/>
    <s v=""/>
    <s v=""/>
    <s v=""/>
    <n v="32217"/>
    <m/>
    <m/>
    <s v="2067-000"/>
    <s v=""/>
    <s v="kieső"/>
    <s v="nem"/>
    <s v=""/>
    <x v="0"/>
  </r>
  <r>
    <s v="19_2067-000"/>
    <m/>
    <n v="19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6"/>
    <s v=""/>
    <s v=""/>
    <s v=""/>
    <n v="574500"/>
    <m/>
    <m/>
    <s v="2067-000"/>
    <s v=""/>
    <s v="kieső"/>
    <s v="nem"/>
    <s v=""/>
    <x v="0"/>
  </r>
  <r>
    <s v="19_2067-000"/>
    <m/>
    <n v="19"/>
    <s v="2067-000"/>
    <m/>
    <m/>
    <m/>
    <x v="21"/>
    <m/>
    <s v="szolgálati tároló kialakítás"/>
    <n v="1"/>
    <n v="1"/>
    <n v="2000000"/>
    <m/>
    <m/>
    <n v="2000000"/>
    <m/>
    <m/>
    <d v="1900-02-28T00:00:00"/>
    <n v="2020"/>
    <n v="6"/>
    <s v=""/>
    <s v=""/>
    <s v=""/>
    <n v="2000000"/>
    <m/>
    <m/>
    <s v="2067-000"/>
    <s v=""/>
    <s v="kieső"/>
    <s v="nem"/>
    <s v=""/>
    <x v="0"/>
  </r>
  <r>
    <s v="20_2067-000"/>
    <m/>
    <n v="20"/>
    <s v="2067-000"/>
    <m/>
    <m/>
    <m/>
    <x v="0"/>
    <s v="J36"/>
    <s v="komfortnövelés"/>
    <n v="1"/>
    <n v="1"/>
    <n v="19397200"/>
    <s v="Ft/kocsi"/>
    <n v="0"/>
    <n v="19397200"/>
    <m/>
    <m/>
    <d v="1900-02-28T00:00:00"/>
    <n v="2020"/>
    <n v="7"/>
    <n v="14000000"/>
    <n v="465430"/>
    <n v="10191504"/>
    <n v="44054134"/>
    <m/>
    <m/>
    <s v="2067-000"/>
    <s v=""/>
    <s v=""/>
    <s v="igen"/>
    <n v="43079737"/>
    <x v="0"/>
  </r>
  <r>
    <s v="20_2067-000"/>
    <m/>
    <n v="20"/>
    <s v="2067-000"/>
    <m/>
    <m/>
    <m/>
    <x v="1"/>
    <m/>
    <s v="energiaellátó csere"/>
    <n v="1"/>
    <n v="1"/>
    <n v="6763700"/>
    <s v="Ft/kocsi"/>
    <n v="0"/>
    <n v="6763700"/>
    <m/>
    <m/>
    <d v="1900-02-28T00:00:00"/>
    <n v="2020"/>
    <n v="7"/>
    <s v=""/>
    <s v=""/>
    <s v=""/>
    <n v="6763700"/>
    <m/>
    <m/>
    <s v="2067-000"/>
    <s v=""/>
    <s v=""/>
    <s v="nem"/>
    <s v=""/>
    <x v="0"/>
  </r>
  <r>
    <s v="20_2067-000"/>
    <m/>
    <n v="20"/>
    <s v="2067-000"/>
    <m/>
    <m/>
    <m/>
    <x v="53"/>
    <m/>
    <s v="dugaszoló aljazat beépítése"/>
    <n v="1"/>
    <n v="1"/>
    <n v="1378400"/>
    <s v="Ft/kocsi"/>
    <n v="0"/>
    <n v="1378400"/>
    <m/>
    <m/>
    <d v="1900-02-28T00:00:00"/>
    <n v="2020"/>
    <n v="7"/>
    <s v=""/>
    <s v=""/>
    <s v=""/>
    <n v="1378400"/>
    <m/>
    <m/>
    <s v="2067-000"/>
    <s v=""/>
    <s v=""/>
    <s v="nem"/>
    <s v=""/>
    <x v="0"/>
  </r>
  <r>
    <s v="20_2067-000"/>
    <m/>
    <n v="20"/>
    <s v="2067-000"/>
    <m/>
    <m/>
    <m/>
    <x v="2"/>
    <m/>
    <s v="infracsap beépítés"/>
    <n v="1"/>
    <n v="1"/>
    <n v="1309400"/>
    <s v="Ft/kocsi"/>
    <n v="30"/>
    <n v="1309400"/>
    <m/>
    <m/>
    <d v="1900-02-28T00:00:00"/>
    <n v="2020"/>
    <n v="7"/>
    <s v=""/>
    <s v=""/>
    <s v=""/>
    <n v="1309400"/>
    <m/>
    <m/>
    <s v="2067-000"/>
    <s v=""/>
    <s v=""/>
    <s v="nem"/>
    <s v=""/>
    <x v="0"/>
  </r>
  <r>
    <s v="20_2067-000"/>
    <m/>
    <n v="20"/>
    <s v="2067-000"/>
    <m/>
    <m/>
    <m/>
    <x v="3"/>
    <m/>
    <s v="LED poggyásztér világítás"/>
    <n v="1"/>
    <n v="1"/>
    <n v="27200"/>
    <s v="Ft/db"/>
    <n v="30"/>
    <n v="27200"/>
    <m/>
    <m/>
    <d v="1900-02-28T00:00:00"/>
    <n v="2020"/>
    <n v="7"/>
    <s v=""/>
    <s v=""/>
    <s v=""/>
    <n v="27200"/>
    <m/>
    <m/>
    <s v="2067-000"/>
    <s v=""/>
    <s v=""/>
    <s v="nem"/>
    <s v=""/>
    <x v="0"/>
  </r>
  <r>
    <s v="20_2067-000"/>
    <m/>
    <n v="20"/>
    <s v="2067-000"/>
    <m/>
    <m/>
    <m/>
    <x v="4"/>
    <m/>
    <s v="új függöny beépítés"/>
    <n v="1"/>
    <n v="1"/>
    <n v="39000"/>
    <s v="Ft/db"/>
    <n v="60"/>
    <n v="39000"/>
    <m/>
    <m/>
    <d v="1900-02-28T00:00:00"/>
    <n v="2020"/>
    <n v="7"/>
    <s v=""/>
    <s v=""/>
    <s v=""/>
    <n v="39000"/>
    <m/>
    <m/>
    <s v="2067-000"/>
    <s v=""/>
    <s v=""/>
    <s v="nem"/>
    <s v=""/>
    <x v="0"/>
  </r>
  <r>
    <s v="20_2067-000"/>
    <m/>
    <n v="20"/>
    <s v="2067-000"/>
    <m/>
    <m/>
    <m/>
    <x v="5"/>
    <m/>
    <s v="előtér mennyezet átalakítás"/>
    <n v="1"/>
    <n v="1"/>
    <n v="630700"/>
    <s v="Ft/kocsi"/>
    <s v="-"/>
    <n v="630700"/>
    <m/>
    <m/>
    <d v="1900-02-28T00:00:00"/>
    <n v="2020"/>
    <n v="7"/>
    <s v=""/>
    <s v=""/>
    <s v=""/>
    <n v="630700"/>
    <m/>
    <m/>
    <s v="2067-000"/>
    <s v=""/>
    <s v=""/>
    <s v="nem"/>
    <s v=""/>
    <x v="0"/>
  </r>
  <r>
    <s v="20_2067-000"/>
    <m/>
    <n v="20"/>
    <s v="2067-000"/>
    <m/>
    <m/>
    <m/>
    <x v="6"/>
    <s v="J40"/>
    <s v="UIC csere, zöldhurok"/>
    <n v="1"/>
    <n v="1"/>
    <n v="3529900"/>
    <s v="Ft/kocsi"/>
    <n v="0"/>
    <m/>
    <n v="3529900"/>
    <m/>
    <d v="1900-02-28T00:00:00"/>
    <n v="2020"/>
    <n v="7"/>
    <s v=""/>
    <s v=""/>
    <s v=""/>
    <n v="3529900"/>
    <m/>
    <m/>
    <s v="2067-000"/>
    <s v=""/>
    <s v=""/>
    <s v="nem"/>
    <s v=""/>
    <x v="1"/>
  </r>
  <r>
    <s v="20_2067-000"/>
    <m/>
    <n v="20"/>
    <s v="2067-000"/>
    <m/>
    <m/>
    <m/>
    <x v="7"/>
    <m/>
    <s v="AFE beépítés"/>
    <n v="1"/>
    <n v="1"/>
    <n v="2253800"/>
    <s v="Ft/kocsi"/>
    <n v="10"/>
    <m/>
    <n v="2253800"/>
    <m/>
    <d v="1900-02-28T00:00:00"/>
    <n v="2020"/>
    <n v="7"/>
    <s v=""/>
    <s v=""/>
    <s v=""/>
    <n v="2253800"/>
    <m/>
    <m/>
    <s v="2067-000"/>
    <s v=""/>
    <s v=""/>
    <s v="nem"/>
    <s v=""/>
    <x v="1"/>
  </r>
  <r>
    <s v="20_2067-000"/>
    <m/>
    <n v="20"/>
    <s v="2067-000"/>
    <m/>
    <m/>
    <m/>
    <x v="8"/>
    <m/>
    <s v="UIC kábel"/>
    <n v="1"/>
    <n v="1"/>
    <s v="x"/>
    <m/>
    <m/>
    <m/>
    <n v="0"/>
    <m/>
    <d v="1900-02-28T00:00:00"/>
    <n v="2020"/>
    <n v="7"/>
    <s v=""/>
    <s v=""/>
    <s v=""/>
    <n v="0"/>
    <m/>
    <m/>
    <s v="2067-000"/>
    <s v=""/>
    <s v=""/>
    <s v="nem"/>
    <s v=""/>
    <x v="1"/>
  </r>
  <r>
    <s v="20_2067-000"/>
    <m/>
    <n v="20"/>
    <s v="2067-000"/>
    <m/>
    <m/>
    <m/>
    <x v="9"/>
    <m/>
    <s v="hangosítás kiépítés (fix beépítésű mikrofonnal)"/>
    <n v="1"/>
    <n v="1"/>
    <s v="x"/>
    <m/>
    <m/>
    <m/>
    <n v="0"/>
    <m/>
    <d v="1900-02-28T00:00:00"/>
    <n v="2020"/>
    <n v="7"/>
    <s v=""/>
    <s v=""/>
    <s v=""/>
    <n v="0"/>
    <m/>
    <m/>
    <s v="2067-000"/>
    <s v=""/>
    <s v=""/>
    <s v="nem"/>
    <s v=""/>
    <x v="1"/>
  </r>
  <r>
    <s v="20_2067-000"/>
    <m/>
    <n v="20"/>
    <s v="2067-000"/>
    <m/>
    <m/>
    <m/>
    <x v="54"/>
    <m/>
    <m/>
    <m/>
    <n v="1"/>
    <s v="x"/>
    <m/>
    <m/>
    <n v="0"/>
    <m/>
    <m/>
    <d v="1900-02-28T00:00:00"/>
    <n v="2020"/>
    <n v="7"/>
    <s v=""/>
    <s v=""/>
    <s v=""/>
    <n v="0"/>
    <m/>
    <m/>
    <s v="2067-000"/>
    <s v=""/>
    <s v=""/>
    <s v="nem"/>
    <s v=""/>
    <x v="0"/>
  </r>
  <r>
    <s v="20_2067-000"/>
    <m/>
    <n v="20"/>
    <s v="2067-000"/>
    <m/>
    <m/>
    <m/>
    <x v="10"/>
    <m/>
    <s v="érintésvédelem"/>
    <n v="1"/>
    <n v="1"/>
    <n v="83700"/>
    <s v="Ft/kocsi"/>
    <n v="0"/>
    <n v="83700"/>
    <m/>
    <m/>
    <d v="1900-02-28T00:00:00"/>
    <n v="2020"/>
    <n v="7"/>
    <s v=""/>
    <s v=""/>
    <s v=""/>
    <n v="83700"/>
    <m/>
    <m/>
    <s v="2067-000"/>
    <s v=""/>
    <s v=""/>
    <s v="nem"/>
    <s v=""/>
    <x v="0"/>
  </r>
  <r>
    <s v="20_2067-000"/>
    <m/>
    <n v="20"/>
    <s v="2067-000"/>
    <m/>
    <m/>
    <m/>
    <x v="11"/>
    <m/>
    <s v="forgócsap szilentblokk csere"/>
    <n v="1"/>
    <n v="1"/>
    <n v="144520"/>
    <s v="Ft/kocsi"/>
    <n v="0"/>
    <n v="144520"/>
    <m/>
    <m/>
    <d v="1900-02-28T00:00:00"/>
    <n v="2020"/>
    <n v="7"/>
    <s v=""/>
    <s v=""/>
    <s v=""/>
    <n v="144520"/>
    <m/>
    <m/>
    <s v="2067-000"/>
    <s v=""/>
    <s v=""/>
    <s v="nem"/>
    <s v=""/>
    <x v="0"/>
  </r>
  <r>
    <s v="20_2067-000"/>
    <m/>
    <n v="20"/>
    <s v="2067-000"/>
    <m/>
    <m/>
    <m/>
    <x v="12"/>
    <m/>
    <s v="WC alatti acéllemez csere"/>
    <n v="1"/>
    <n v="1"/>
    <n v="1092200"/>
    <s v="Ft/kocsi"/>
    <n v="0"/>
    <n v="1092200"/>
    <m/>
    <m/>
    <d v="1900-02-28T00:00:00"/>
    <n v="2020"/>
    <n v="7"/>
    <s v=""/>
    <s v=""/>
    <s v=""/>
    <n v="1092200"/>
    <m/>
    <m/>
    <s v="2067-000"/>
    <s v=""/>
    <s v=""/>
    <s v="nem"/>
    <s v=""/>
    <x v="0"/>
  </r>
  <r>
    <s v="20_2067-000"/>
    <m/>
    <n v="20"/>
    <s v="2067-000"/>
    <m/>
    <m/>
    <m/>
    <x v="13"/>
    <m/>
    <s v="WC padlótálca csere"/>
    <n v="1"/>
    <n v="1"/>
    <n v="1803400"/>
    <s v="Ft/kocsi"/>
    <n v="0"/>
    <n v="1803400"/>
    <m/>
    <m/>
    <d v="1900-02-28T00:00:00"/>
    <n v="2020"/>
    <n v="7"/>
    <s v=""/>
    <s v=""/>
    <s v=""/>
    <n v="1803400"/>
    <m/>
    <m/>
    <s v="2067-000"/>
    <s v=""/>
    <s v=""/>
    <s v="nem"/>
    <s v=""/>
    <x v="0"/>
  </r>
  <r>
    <s v="20_2067-000"/>
    <m/>
    <n v="20"/>
    <s v="2067-000"/>
    <m/>
    <m/>
    <m/>
    <x v="55"/>
    <m/>
    <s v="ablak felújítás porszórás"/>
    <n v="1"/>
    <n v="1"/>
    <n v="2768500"/>
    <s v="Ft/kocsi"/>
    <n v="15"/>
    <n v="2768500"/>
    <m/>
    <m/>
    <d v="1900-02-28T00:00:00"/>
    <n v="2020"/>
    <n v="7"/>
    <s v=""/>
    <s v=""/>
    <s v=""/>
    <n v="2768500"/>
    <m/>
    <m/>
    <s v="2067-000"/>
    <s v=""/>
    <s v=""/>
    <s v="nem"/>
    <s v=""/>
    <x v="0"/>
  </r>
  <r>
    <s v="20_2067-000"/>
    <m/>
    <n v="20"/>
    <s v="2067-000"/>
    <m/>
    <m/>
    <m/>
    <x v="15"/>
    <m/>
    <s v="teremajtó vésznyitás/nyomógombos nyitás"/>
    <n v="1"/>
    <n v="1"/>
    <n v="286800"/>
    <s v="Ft/kocsi"/>
    <n v="0"/>
    <m/>
    <n v="286800"/>
    <m/>
    <d v="1900-02-28T00:00:00"/>
    <n v="2020"/>
    <n v="7"/>
    <s v=""/>
    <s v=""/>
    <s v=""/>
    <n v="286800"/>
    <m/>
    <m/>
    <s v="2067-000"/>
    <s v=""/>
    <s v=""/>
    <s v="nem"/>
    <s v=""/>
    <x v="1"/>
  </r>
  <r>
    <s v="20_2067-000"/>
    <m/>
    <n v="20"/>
    <s v="2067-000"/>
    <m/>
    <m/>
    <m/>
    <x v="16"/>
    <m/>
    <s v="komfortosított kocsik energiaellátó kiegészítés"/>
    <n v="1"/>
    <n v="1"/>
    <n v="137700"/>
    <s v="Ft/kocsi"/>
    <n v="0"/>
    <n v="137700"/>
    <m/>
    <m/>
    <d v="1900-02-28T00:00:00"/>
    <n v="2020"/>
    <n v="7"/>
    <s v=""/>
    <s v=""/>
    <s v=""/>
    <n v="137700"/>
    <m/>
    <m/>
    <s v="2067-000"/>
    <s v=""/>
    <s v=""/>
    <s v="nem"/>
    <s v=""/>
    <x v="0"/>
  </r>
  <r>
    <s v="20_2067-000"/>
    <m/>
    <n v="20"/>
    <s v="2067-000"/>
    <m/>
    <m/>
    <m/>
    <x v="17"/>
    <m/>
    <s v="akkumulátor szekrény átalakítás"/>
    <n v="1"/>
    <n v="1"/>
    <n v="770400"/>
    <s v="Ft/kocsi"/>
    <n v="0"/>
    <n v="770400"/>
    <m/>
    <m/>
    <d v="1900-02-28T00:00:00"/>
    <n v="2020"/>
    <n v="7"/>
    <s v=""/>
    <s v=""/>
    <s v=""/>
    <n v="770400"/>
    <m/>
    <m/>
    <s v="2067-000"/>
    <s v=""/>
    <s v=""/>
    <s v="nem"/>
    <s v=""/>
    <x v="0"/>
  </r>
  <r>
    <s v="20_2067-000"/>
    <m/>
    <n v="20"/>
    <s v="2067-000"/>
    <m/>
    <m/>
    <m/>
    <x v="18"/>
    <m/>
    <s v="poggyásztartó díszcsík"/>
    <n v="1"/>
    <n v="1"/>
    <n v="56500"/>
    <s v="Ft/kocsi"/>
    <n v="0"/>
    <n v="56500"/>
    <m/>
    <m/>
    <d v="1900-02-28T00:00:00"/>
    <n v="2020"/>
    <n v="7"/>
    <s v=""/>
    <s v=""/>
    <s v=""/>
    <n v="56500"/>
    <m/>
    <m/>
    <s v="2067-000"/>
    <s v=""/>
    <s v=""/>
    <s v="nem"/>
    <s v=""/>
    <x v="0"/>
  </r>
  <r>
    <s v="20_2067-000"/>
    <m/>
    <n v="20"/>
    <s v="2067-000"/>
    <m/>
    <m/>
    <m/>
    <x v="19"/>
    <m/>
    <s v="klímavezérlő javítás"/>
    <n v="1"/>
    <n v="1"/>
    <n v="32217"/>
    <s v="Ft/kocsi"/>
    <n v="0"/>
    <n v="32217"/>
    <m/>
    <m/>
    <d v="1900-02-28T00:00:00"/>
    <n v="2020"/>
    <n v="7"/>
    <s v=""/>
    <s v=""/>
    <s v=""/>
    <n v="32217"/>
    <m/>
    <m/>
    <s v="2067-000"/>
    <s v=""/>
    <s v=""/>
    <s v="nem"/>
    <s v=""/>
    <x v="0"/>
  </r>
  <r>
    <s v="20_2067-000"/>
    <m/>
    <n v="20"/>
    <s v="2067-000"/>
    <m/>
    <m/>
    <m/>
    <x v="20"/>
    <m/>
    <s v="előtér mennyezetajtó csere"/>
    <n v="1"/>
    <n v="1"/>
    <n v="574500"/>
    <m/>
    <m/>
    <n v="574500"/>
    <m/>
    <m/>
    <d v="1900-02-28T00:00:00"/>
    <n v="2020"/>
    <n v="7"/>
    <s v=""/>
    <s v=""/>
    <s v=""/>
    <n v="574500"/>
    <m/>
    <m/>
    <s v="2067-000"/>
    <s v=""/>
    <s v=""/>
    <s v="nem"/>
    <s v=""/>
    <x v="0"/>
  </r>
  <r>
    <s v="20_2067-000"/>
    <m/>
    <n v="20"/>
    <s v="2067-000"/>
    <m/>
    <m/>
    <m/>
    <x v="21"/>
    <m/>
    <s v="szolgálati tároló kialakítás"/>
    <n v="1"/>
    <n v="0"/>
    <n v="2000000"/>
    <m/>
    <m/>
    <n v="0"/>
    <m/>
    <m/>
    <d v="1900-02-28T00:00:00"/>
    <n v="2020"/>
    <n v="7"/>
    <s v=""/>
    <s v=""/>
    <s v=""/>
    <n v="0"/>
    <m/>
    <m/>
    <s v="2067-000"/>
    <s v=""/>
    <s v=""/>
    <s v="nem"/>
    <s v=""/>
    <x v="0"/>
  </r>
  <r>
    <s v="1_8055"/>
    <m/>
    <n v="1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18"/>
    <m/>
    <n v="15185500"/>
    <n v="72732"/>
    <n v="5927268"/>
    <n v="37234800"/>
    <m/>
    <m/>
    <n v="8055"/>
    <n v="1"/>
    <s v=""/>
    <s v="igen"/>
    <n v="71049300"/>
    <x v="0"/>
  </r>
  <r>
    <s v="1_8055"/>
    <m/>
    <n v="1"/>
    <n v="8055"/>
    <m/>
    <m/>
    <m/>
    <x v="57"/>
    <m/>
    <s v="vezetőállás átalakítása"/>
    <n v="1"/>
    <n v="1"/>
    <n v="55000000"/>
    <m/>
    <m/>
    <n v="55000000"/>
    <m/>
    <m/>
    <d v="1900-02-28T00:00:00"/>
    <n v="2018"/>
    <m/>
    <s v=""/>
    <s v=""/>
    <s v=""/>
    <n v="55000000"/>
    <m/>
    <m/>
    <n v="8055"/>
    <n v="1"/>
    <s v=""/>
    <s v="nem"/>
    <s v=""/>
    <x v="0"/>
  </r>
  <r>
    <s v="2_8055"/>
    <m/>
    <n v="2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18"/>
    <m/>
    <n v="15185500"/>
    <n v="72732"/>
    <n v="5927268"/>
    <n v="37234800"/>
    <m/>
    <m/>
    <n v="8055"/>
    <s v=""/>
    <s v=""/>
    <s v="igen"/>
    <n v="71049300"/>
    <x v="0"/>
  </r>
  <r>
    <s v="2_8055"/>
    <m/>
    <n v="2"/>
    <n v="8055"/>
    <m/>
    <m/>
    <m/>
    <x v="57"/>
    <m/>
    <s v="vezetőállás átalakítása"/>
    <n v="1"/>
    <n v="1"/>
    <n v="55000000"/>
    <m/>
    <m/>
    <n v="55000000"/>
    <m/>
    <m/>
    <d v="1900-02-28T00:00:00"/>
    <n v="2018"/>
    <m/>
    <s v=""/>
    <s v=""/>
    <s v=""/>
    <n v="55000000"/>
    <m/>
    <m/>
    <n v="8055"/>
    <s v=""/>
    <s v=""/>
    <s v="nem"/>
    <s v=""/>
    <x v="0"/>
  </r>
  <r>
    <s v="3_8055"/>
    <m/>
    <n v="3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19"/>
    <m/>
    <n v="15185500"/>
    <n v="72732"/>
    <n v="5927268"/>
    <n v="37234800"/>
    <m/>
    <m/>
    <n v="8055"/>
    <s v=""/>
    <s v=""/>
    <s v="igen"/>
    <n v="71049300"/>
    <x v="0"/>
  </r>
  <r>
    <s v="3_8055"/>
    <m/>
    <n v="3"/>
    <n v="8055"/>
    <m/>
    <m/>
    <m/>
    <x v="57"/>
    <m/>
    <s v="vezetőállás átalakítása"/>
    <n v="1"/>
    <n v="1"/>
    <n v="55000000"/>
    <m/>
    <m/>
    <n v="55000000"/>
    <m/>
    <m/>
    <d v="1900-02-28T00:00:00"/>
    <n v="2019"/>
    <m/>
    <s v=""/>
    <s v=""/>
    <s v=""/>
    <n v="55000000"/>
    <m/>
    <m/>
    <n v="8055"/>
    <s v=""/>
    <s v=""/>
    <s v="nem"/>
    <s v=""/>
    <x v="0"/>
  </r>
  <r>
    <s v="4_8055"/>
    <m/>
    <n v="4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19"/>
    <m/>
    <n v="15185500"/>
    <n v="72732"/>
    <n v="5927268"/>
    <n v="37234800"/>
    <m/>
    <m/>
    <n v="8055"/>
    <s v=""/>
    <s v=""/>
    <s v="igen"/>
    <n v="71049300"/>
    <x v="0"/>
  </r>
  <r>
    <s v="4_8055"/>
    <m/>
    <n v="4"/>
    <n v="8055"/>
    <m/>
    <m/>
    <m/>
    <x v="57"/>
    <m/>
    <s v="vezetőállás átalakítása"/>
    <n v="1"/>
    <n v="1"/>
    <n v="55000000"/>
    <m/>
    <m/>
    <n v="55000000"/>
    <m/>
    <m/>
    <d v="1900-02-28T00:00:00"/>
    <n v="2019"/>
    <m/>
    <s v=""/>
    <s v=""/>
    <s v=""/>
    <n v="55000000"/>
    <m/>
    <m/>
    <n v="8055"/>
    <s v=""/>
    <s v=""/>
    <s v="nem"/>
    <s v=""/>
    <x v="0"/>
  </r>
  <r>
    <s v="5_8055"/>
    <m/>
    <n v="5"/>
    <n v="8055"/>
    <m/>
    <m/>
    <m/>
    <x v="56"/>
    <s v="S16/8"/>
    <s v="tárcsafékesítés"/>
    <n v="1"/>
    <n v="1"/>
    <n v="16049300"/>
    <s v="Ft/kocsi"/>
    <n v="0"/>
    <n v="16049300"/>
    <m/>
    <m/>
    <d v="1900-02-28T00:00:00"/>
    <n v="2020"/>
    <m/>
    <n v="15185500"/>
    <n v="72732"/>
    <n v="5927268"/>
    <n v="37234800"/>
    <m/>
    <m/>
    <n v="8055"/>
    <s v=""/>
    <s v=""/>
    <s v="igen"/>
    <n v="71049300"/>
    <x v="0"/>
  </r>
  <r>
    <s v="5_8055"/>
    <m/>
    <n v="5"/>
    <n v="8055"/>
    <m/>
    <m/>
    <m/>
    <x v="57"/>
    <m/>
    <s v="vezetőállás átalakítása"/>
    <n v="1"/>
    <n v="1"/>
    <n v="55000000"/>
    <m/>
    <m/>
    <n v="55000000"/>
    <m/>
    <m/>
    <d v="1900-02-28T00:00:00"/>
    <n v="2020"/>
    <m/>
    <s v=""/>
    <s v=""/>
    <s v=""/>
    <n v="55000000"/>
    <m/>
    <m/>
    <n v="8055"/>
    <s v=""/>
    <s v=""/>
    <s v="nem"/>
    <s v=""/>
    <x v="0"/>
  </r>
  <r>
    <n v="615571911028"/>
    <n v="615571911028"/>
    <n v="615571911028"/>
    <n v="7191"/>
    <s v="Bp. Keleti"/>
    <d v="2018-07-09T00:00:00"/>
    <d v="2018-07-09T00:00:00"/>
    <x v="6"/>
    <m/>
    <s v="UIC csere, zöldhurok"/>
    <n v="1"/>
    <n v="1"/>
    <n v="6000000"/>
    <s v="Ft/kocsi"/>
    <m/>
    <m/>
    <n v="6000000"/>
    <m/>
    <d v="2018-09-07T00:00:00"/>
    <n v="2018"/>
    <n v="9"/>
    <n v="20000000"/>
    <n v="200000"/>
    <n v="7800000"/>
    <n v="34000000"/>
    <m/>
    <m/>
    <n v="7191"/>
    <n v="1"/>
    <s v=""/>
    <s v="igen"/>
    <n v="32000000"/>
    <x v="1"/>
  </r>
  <r>
    <n v="615571911028"/>
    <n v="615571911028"/>
    <n v="615571911028"/>
    <n v="7191"/>
    <s v="Bp. Keleti"/>
    <d v="2018-07-09T00:00:00"/>
    <d v="2018-07-09T00:00:00"/>
    <x v="8"/>
    <m/>
    <s v="UIC kábel"/>
    <n v="1"/>
    <m/>
    <m/>
    <m/>
    <m/>
    <m/>
    <n v="0"/>
    <m/>
    <d v="2018-09-07T00:00:00"/>
    <n v="2018"/>
    <n v="9"/>
    <s v=""/>
    <s v=""/>
    <s v=""/>
    <n v="0"/>
    <m/>
    <m/>
    <n v="7191"/>
    <n v="1"/>
    <s v=""/>
    <s v="nem"/>
    <s v=""/>
    <x v="1"/>
  </r>
  <r>
    <n v="615571911028"/>
    <n v="615571911028"/>
    <n v="615571911028"/>
    <n v="7191"/>
    <s v="Bp. Keleti"/>
    <d v="2018-07-09T00:00:00"/>
    <d v="2018-07-09T00:00:00"/>
    <x v="9"/>
    <m/>
    <s v="hangosítás kiépítés (fix beépítésű mikrofonnal)"/>
    <n v="1"/>
    <m/>
    <m/>
    <m/>
    <m/>
    <m/>
    <n v="0"/>
    <m/>
    <d v="2018-09-07T00:00:00"/>
    <n v="2018"/>
    <n v="9"/>
    <s v=""/>
    <s v=""/>
    <s v=""/>
    <n v="0"/>
    <m/>
    <m/>
    <n v="7191"/>
    <n v="1"/>
    <s v=""/>
    <s v="nem"/>
    <s v=""/>
    <x v="1"/>
  </r>
  <r>
    <n v="615571911028"/>
    <n v="615571911028"/>
    <n v="615571911028"/>
    <n v="7191"/>
    <s v="Bp. Keleti"/>
    <d v="2018-07-09T00:00:00"/>
    <d v="2018-07-09T00:00:00"/>
    <x v="58"/>
    <m/>
    <m/>
    <m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54"/>
    <m/>
    <m/>
    <m/>
    <n v="1"/>
    <n v="26000000"/>
    <s v="Ft/kocsi"/>
    <m/>
    <n v="26000000"/>
    <m/>
    <m/>
    <d v="2018-09-07T00:00:00"/>
    <n v="2018"/>
    <n v="9"/>
    <s v=""/>
    <s v=""/>
    <s v=""/>
    <n v="2600000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59"/>
    <m/>
    <s v="ágybetét 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0"/>
    <m/>
    <s v="fülkeajtó és ablak roló 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1"/>
    <m/>
    <s v="ülés áthúzás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2"/>
    <m/>
    <s v="mosdócsap egységesítés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3"/>
    <m/>
    <s v="fülke mosdó zárófedél 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4"/>
    <m/>
    <s v="tükör csere (válaszfal)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5"/>
    <m/>
    <s v="tükörcsere pipereszekrény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6"/>
    <m/>
    <s v="mosdó alatti szemetes megszüntet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7"/>
    <m/>
    <s v="padlószőnyeg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28"/>
    <n v="615571911028"/>
    <n v="615571911028"/>
    <n v="7191"/>
    <s v="Bp. Keleti"/>
    <d v="2018-07-09T00:00:00"/>
    <d v="2018-07-09T00:00:00"/>
    <x v="68"/>
    <m/>
    <s v="létracsere"/>
    <n v="1"/>
    <m/>
    <m/>
    <m/>
    <m/>
    <n v="0"/>
    <m/>
    <m/>
    <d v="2018-09-07T00:00:00"/>
    <n v="2018"/>
    <n v="9"/>
    <s v=""/>
    <s v=""/>
    <s v=""/>
    <n v="0"/>
    <m/>
    <m/>
    <n v="7191"/>
    <n v="1"/>
    <s v=""/>
    <s v="nem"/>
    <s v=""/>
    <x v="0"/>
  </r>
  <r>
    <n v="615571911010"/>
    <n v="615571911010"/>
    <n v="615571911010"/>
    <n v="7191"/>
    <s v="Bp. Keleti"/>
    <d v="2019-11-06T00:00:00"/>
    <d v="2019-11-06T00:00:00"/>
    <x v="6"/>
    <m/>
    <s v="UIC csere, zöldhurok"/>
    <n v="1"/>
    <n v="1"/>
    <n v="6000000"/>
    <s v="Ft/kocsi"/>
    <m/>
    <m/>
    <n v="6000000"/>
    <m/>
    <d v="2020-01-05T00:00:00"/>
    <n v="2020"/>
    <n v="1"/>
    <n v="20000000"/>
    <n v="200000"/>
    <n v="7800000"/>
    <n v="34000000"/>
    <m/>
    <m/>
    <n v="7191"/>
    <s v=""/>
    <s v=""/>
    <s v="igen"/>
    <n v="32000000"/>
    <x v="1"/>
  </r>
  <r>
    <n v="615571911010"/>
    <n v="615571911010"/>
    <n v="615571911010"/>
    <n v="7191"/>
    <s v="Bp. Keleti"/>
    <d v="2019-11-06T00:00:00"/>
    <d v="2019-11-06T00:00:00"/>
    <x v="8"/>
    <m/>
    <s v="UIC kábel"/>
    <n v="1"/>
    <m/>
    <m/>
    <m/>
    <m/>
    <m/>
    <n v="0"/>
    <m/>
    <d v="2020-01-05T00:00:00"/>
    <n v="2020"/>
    <n v="1"/>
    <s v=""/>
    <s v=""/>
    <s v=""/>
    <n v="0"/>
    <m/>
    <m/>
    <n v="7191"/>
    <s v=""/>
    <s v=""/>
    <s v="nem"/>
    <s v=""/>
    <x v="1"/>
  </r>
  <r>
    <n v="615571911010"/>
    <n v="615571911010"/>
    <n v="615571911010"/>
    <n v="7191"/>
    <s v="Bp. Keleti"/>
    <d v="2019-11-06T00:00:00"/>
    <d v="2019-11-06T00:00:00"/>
    <x v="9"/>
    <m/>
    <s v="hangosítás kiépítés (fix beépítésű mikrofonnal)"/>
    <n v="1"/>
    <m/>
    <m/>
    <m/>
    <m/>
    <m/>
    <n v="0"/>
    <m/>
    <d v="2020-01-05T00:00:00"/>
    <n v="2020"/>
    <n v="1"/>
    <s v=""/>
    <s v=""/>
    <s v=""/>
    <n v="0"/>
    <m/>
    <m/>
    <n v="7191"/>
    <s v=""/>
    <s v=""/>
    <s v="nem"/>
    <s v=""/>
    <x v="1"/>
  </r>
  <r>
    <n v="615571911010"/>
    <n v="615571911010"/>
    <n v="615571911010"/>
    <n v="7191"/>
    <s v="Bp. Keleti"/>
    <d v="2019-11-06T00:00:00"/>
    <d v="2019-11-06T00:00:00"/>
    <x v="58"/>
    <m/>
    <m/>
    <m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54"/>
    <m/>
    <m/>
    <m/>
    <n v="1"/>
    <n v="26000000"/>
    <s v="Ft/kocsi"/>
    <m/>
    <n v="26000000"/>
    <m/>
    <m/>
    <d v="2020-01-05T00:00:00"/>
    <n v="2020"/>
    <n v="1"/>
    <s v=""/>
    <s v=""/>
    <s v=""/>
    <n v="2600000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59"/>
    <m/>
    <s v="ágybetét 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0"/>
    <m/>
    <s v="fülkeajtó és ablak roló 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1"/>
    <m/>
    <s v="ülés áthúzás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2"/>
    <m/>
    <s v="mosdócsap egységesítés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3"/>
    <m/>
    <s v="fülke mosdó zárófedél 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4"/>
    <m/>
    <s v="tükör csere (válaszfal)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5"/>
    <m/>
    <s v="tükörcsere pipereszekrény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6"/>
    <m/>
    <s v="mosdó alatti szemetes megszüntet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7"/>
    <m/>
    <s v="padlószőnyeg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10"/>
    <n v="615571911010"/>
    <n v="615571911010"/>
    <n v="7191"/>
    <s v="Bp. Keleti"/>
    <d v="2019-11-06T00:00:00"/>
    <d v="2019-11-06T00:00:00"/>
    <x v="68"/>
    <m/>
    <s v="létracsere"/>
    <n v="1"/>
    <m/>
    <m/>
    <m/>
    <m/>
    <n v="0"/>
    <m/>
    <m/>
    <d v="2020-01-05T00:00:00"/>
    <n v="2020"/>
    <n v="1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"/>
    <m/>
    <s v="UIC csere, zöldhurok"/>
    <n v="1"/>
    <n v="1"/>
    <n v="6000000"/>
    <s v="Ft/kocsi"/>
    <m/>
    <m/>
    <n v="6000000"/>
    <m/>
    <d v="2020-05-15T00:00:00"/>
    <n v="2020"/>
    <n v="5"/>
    <n v="20000000"/>
    <n v="200000"/>
    <n v="7800000"/>
    <n v="34000000"/>
    <m/>
    <m/>
    <n v="7191"/>
    <s v=""/>
    <s v=""/>
    <s v="igen"/>
    <n v="32000000"/>
    <x v="1"/>
  </r>
  <r>
    <n v="615571911051"/>
    <n v="615571911051"/>
    <n v="615571911051"/>
    <n v="7191"/>
    <s v="Bp. Keleti"/>
    <d v="2020-03-16T00:00:00"/>
    <d v="2020-03-16T00:00:00"/>
    <x v="8"/>
    <m/>
    <s v="UIC kábel"/>
    <n v="1"/>
    <m/>
    <m/>
    <m/>
    <m/>
    <m/>
    <n v="0"/>
    <m/>
    <d v="2020-05-15T00:00:00"/>
    <n v="2020"/>
    <n v="5"/>
    <s v=""/>
    <s v=""/>
    <s v=""/>
    <n v="0"/>
    <m/>
    <m/>
    <n v="7191"/>
    <s v=""/>
    <s v=""/>
    <s v="nem"/>
    <s v=""/>
    <x v="1"/>
  </r>
  <r>
    <n v="615571911051"/>
    <n v="615571911051"/>
    <n v="615571911051"/>
    <n v="7191"/>
    <s v="Bp. Keleti"/>
    <d v="2020-03-16T00:00:00"/>
    <d v="2020-03-16T00:00:00"/>
    <x v="9"/>
    <m/>
    <s v="hangosítás kiépítés (fix beépítésű mikrofonnal)"/>
    <n v="1"/>
    <m/>
    <m/>
    <m/>
    <m/>
    <m/>
    <n v="0"/>
    <m/>
    <d v="2020-05-15T00:00:00"/>
    <n v="2020"/>
    <n v="5"/>
    <s v=""/>
    <s v=""/>
    <s v=""/>
    <n v="0"/>
    <m/>
    <m/>
    <n v="7191"/>
    <s v=""/>
    <s v=""/>
    <s v="nem"/>
    <s v=""/>
    <x v="1"/>
  </r>
  <r>
    <n v="615571911051"/>
    <n v="615571911051"/>
    <n v="615571911051"/>
    <n v="7191"/>
    <s v="Bp. Keleti"/>
    <d v="2020-03-16T00:00:00"/>
    <d v="2020-03-16T00:00:00"/>
    <x v="58"/>
    <m/>
    <m/>
    <m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54"/>
    <m/>
    <m/>
    <m/>
    <n v="1"/>
    <n v="26000000"/>
    <s v="Ft/kocsi"/>
    <m/>
    <n v="26000000"/>
    <m/>
    <m/>
    <d v="2020-05-15T00:00:00"/>
    <n v="2020"/>
    <n v="5"/>
    <s v=""/>
    <s v=""/>
    <s v=""/>
    <n v="2600000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59"/>
    <m/>
    <s v="ágybetét 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0"/>
    <m/>
    <s v="fülkeajtó és ablak roló 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1"/>
    <m/>
    <s v="ülés áthúzás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2"/>
    <m/>
    <s v="mosdócsap egységesítés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3"/>
    <m/>
    <s v="fülke mosdó zárófedél 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4"/>
    <m/>
    <s v="tükör csere (válaszfal)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5"/>
    <m/>
    <s v="tükörcsere pipereszekrény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6"/>
    <m/>
    <s v="mosdó alatti szemetes megszüntet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7"/>
    <m/>
    <s v="padlószőnyeg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51"/>
    <n v="615571911051"/>
    <n v="615571911051"/>
    <n v="7191"/>
    <s v="Bp. Keleti"/>
    <d v="2020-03-16T00:00:00"/>
    <d v="2020-03-16T00:00:00"/>
    <x v="68"/>
    <m/>
    <s v="létracsere"/>
    <n v="1"/>
    <m/>
    <m/>
    <m/>
    <m/>
    <n v="0"/>
    <m/>
    <m/>
    <d v="2020-05-15T00:00:00"/>
    <n v="2020"/>
    <n v="5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"/>
    <m/>
    <s v="UIC csere, zöldhurok"/>
    <n v="1"/>
    <n v="1"/>
    <n v="6000000"/>
    <s v="Ft/kocsi"/>
    <m/>
    <m/>
    <n v="6000000"/>
    <m/>
    <d v="2020-06-24T00:00:00"/>
    <n v="2020"/>
    <n v="6"/>
    <n v="20000000"/>
    <n v="200000"/>
    <n v="7800000"/>
    <n v="34000000"/>
    <m/>
    <m/>
    <n v="7191"/>
    <s v=""/>
    <s v=""/>
    <s v="igen"/>
    <n v="32000000"/>
    <x v="1"/>
  </r>
  <r>
    <n v="615571911002"/>
    <n v="615571911002"/>
    <n v="615571911002"/>
    <n v="7191"/>
    <s v="Bp. Keleti"/>
    <d v="2020-04-25T00:00:00"/>
    <d v="2020-04-25T00:00:00"/>
    <x v="8"/>
    <m/>
    <s v="UIC kábel"/>
    <n v="1"/>
    <m/>
    <m/>
    <m/>
    <m/>
    <m/>
    <n v="0"/>
    <m/>
    <d v="2020-06-24T00:00:00"/>
    <n v="2020"/>
    <n v="6"/>
    <s v=""/>
    <s v=""/>
    <s v=""/>
    <n v="0"/>
    <m/>
    <m/>
    <n v="7191"/>
    <s v=""/>
    <s v=""/>
    <s v="nem"/>
    <s v=""/>
    <x v="1"/>
  </r>
  <r>
    <n v="615571911002"/>
    <n v="615571911002"/>
    <n v="615571911002"/>
    <n v="7191"/>
    <s v="Bp. Keleti"/>
    <d v="2020-04-25T00:00:00"/>
    <d v="2020-04-25T00:00:00"/>
    <x v="9"/>
    <m/>
    <s v="hangosítás kiépítés (fix beépítésű mikrofonnal)"/>
    <n v="1"/>
    <m/>
    <m/>
    <m/>
    <m/>
    <m/>
    <n v="0"/>
    <m/>
    <d v="2020-06-24T00:00:00"/>
    <n v="2020"/>
    <n v="6"/>
    <s v=""/>
    <s v=""/>
    <s v=""/>
    <n v="0"/>
    <m/>
    <m/>
    <n v="7191"/>
    <s v=""/>
    <s v=""/>
    <s v="nem"/>
    <s v=""/>
    <x v="1"/>
  </r>
  <r>
    <n v="615571911002"/>
    <n v="615571911002"/>
    <n v="615571911002"/>
    <n v="7191"/>
    <s v="Bp. Keleti"/>
    <d v="2020-04-25T00:00:00"/>
    <d v="2020-04-25T00:00:00"/>
    <x v="58"/>
    <m/>
    <m/>
    <m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54"/>
    <m/>
    <m/>
    <m/>
    <n v="1"/>
    <n v="26000000"/>
    <s v="Ft/kocsi"/>
    <m/>
    <n v="26000000"/>
    <m/>
    <m/>
    <d v="2020-06-24T00:00:00"/>
    <n v="2020"/>
    <n v="6"/>
    <s v=""/>
    <s v=""/>
    <s v=""/>
    <n v="2600000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59"/>
    <m/>
    <s v="ágybetét 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0"/>
    <m/>
    <s v="fülkeajtó és ablak roló 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1"/>
    <m/>
    <s v="ülés áthúzás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2"/>
    <m/>
    <s v="mosdócsap egységesítés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3"/>
    <m/>
    <s v="fülke mosdó zárófedél 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4"/>
    <m/>
    <s v="tükör csere (válaszfal)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5"/>
    <m/>
    <s v="tükörcsere pipereszekrény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6"/>
    <m/>
    <s v="mosdó alatti szemetes megszüntet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7"/>
    <m/>
    <s v="padlószőnyeg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02"/>
    <n v="615571911002"/>
    <n v="615571911002"/>
    <n v="7191"/>
    <s v="Bp. Keleti"/>
    <d v="2020-04-25T00:00:00"/>
    <d v="2020-04-25T00:00:00"/>
    <x v="68"/>
    <m/>
    <s v="létracsere"/>
    <n v="1"/>
    <m/>
    <m/>
    <m/>
    <m/>
    <n v="0"/>
    <m/>
    <m/>
    <d v="2020-06-24T00:00:00"/>
    <n v="2020"/>
    <n v="6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"/>
    <m/>
    <s v="UIC csere, zöldhurok"/>
    <n v="1"/>
    <n v="1"/>
    <n v="6000000"/>
    <s v="Ft/kocsi"/>
    <m/>
    <m/>
    <n v="6000000"/>
    <m/>
    <d v="2020-07-23T00:00:00"/>
    <n v="2020"/>
    <n v="7"/>
    <n v="20000000"/>
    <n v="200000"/>
    <n v="7800000"/>
    <n v="34000000"/>
    <m/>
    <m/>
    <n v="7191"/>
    <s v=""/>
    <s v=""/>
    <s v="igen"/>
    <n v="32000000"/>
    <x v="1"/>
  </r>
  <r>
    <n v="615571911036"/>
    <n v="615571911036"/>
    <n v="615571911036"/>
    <n v="7191"/>
    <s v="Bp. Keleti"/>
    <d v="2020-05-24T00:00:00"/>
    <d v="2020-05-24T00:00:00"/>
    <x v="8"/>
    <m/>
    <s v="UIC kábel"/>
    <n v="1"/>
    <m/>
    <m/>
    <m/>
    <m/>
    <m/>
    <n v="0"/>
    <m/>
    <d v="2020-07-23T00:00:00"/>
    <n v="2020"/>
    <n v="7"/>
    <s v=""/>
    <s v=""/>
    <s v=""/>
    <n v="0"/>
    <m/>
    <m/>
    <n v="7191"/>
    <s v=""/>
    <s v=""/>
    <s v="nem"/>
    <s v=""/>
    <x v="1"/>
  </r>
  <r>
    <n v="615571911036"/>
    <n v="615571911036"/>
    <n v="615571911036"/>
    <n v="7191"/>
    <s v="Bp. Keleti"/>
    <d v="2020-05-24T00:00:00"/>
    <d v="2020-05-24T00:00:00"/>
    <x v="9"/>
    <m/>
    <s v="hangosítás kiépítés (fix beépítésű mikrofonnal)"/>
    <n v="1"/>
    <m/>
    <m/>
    <m/>
    <m/>
    <m/>
    <n v="0"/>
    <m/>
    <d v="2020-07-23T00:00:00"/>
    <n v="2020"/>
    <n v="7"/>
    <s v=""/>
    <s v=""/>
    <s v=""/>
    <n v="0"/>
    <m/>
    <m/>
    <n v="7191"/>
    <s v=""/>
    <s v=""/>
    <s v="nem"/>
    <s v=""/>
    <x v="1"/>
  </r>
  <r>
    <n v="615571911036"/>
    <n v="615571911036"/>
    <n v="615571911036"/>
    <n v="7191"/>
    <s v="Bp. Keleti"/>
    <d v="2020-05-24T00:00:00"/>
    <d v="2020-05-24T00:00:00"/>
    <x v="58"/>
    <m/>
    <m/>
    <m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54"/>
    <m/>
    <m/>
    <m/>
    <n v="1"/>
    <n v="26000000"/>
    <s v="Ft/kocsi"/>
    <m/>
    <n v="26000000"/>
    <m/>
    <m/>
    <d v="2020-07-23T00:00:00"/>
    <n v="2020"/>
    <n v="7"/>
    <s v=""/>
    <s v=""/>
    <s v=""/>
    <n v="2600000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59"/>
    <m/>
    <s v="ágybetét 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0"/>
    <m/>
    <s v="fülkeajtó és ablak roló 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1"/>
    <m/>
    <s v="ülés áthúzás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2"/>
    <m/>
    <s v="mosdócsap egységesítés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3"/>
    <m/>
    <s v="fülke mosdó zárófedél 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4"/>
    <m/>
    <s v="tükör csere (válaszfal)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5"/>
    <m/>
    <s v="tükörcsere pipereszekrény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6"/>
    <m/>
    <s v="mosdó alatti szemetes megszüntet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7"/>
    <m/>
    <s v="padlószőnyeg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36"/>
    <n v="615571911036"/>
    <n v="615571911036"/>
    <n v="7191"/>
    <s v="Bp. Keleti"/>
    <d v="2020-05-24T00:00:00"/>
    <d v="2020-05-24T00:00:00"/>
    <x v="68"/>
    <m/>
    <s v="létracsere"/>
    <n v="1"/>
    <m/>
    <m/>
    <m/>
    <m/>
    <n v="0"/>
    <m/>
    <m/>
    <d v="2020-07-23T00:00:00"/>
    <n v="2020"/>
    <n v="7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"/>
    <m/>
    <s v="UIC csere, zöldhurok"/>
    <n v="1"/>
    <n v="1"/>
    <n v="6000000"/>
    <s v="Ft/kocsi"/>
    <m/>
    <m/>
    <n v="6000000"/>
    <m/>
    <d v="2020-08-27T00:00:00"/>
    <n v="2020"/>
    <n v="8"/>
    <n v="20000000"/>
    <n v="200000"/>
    <n v="7800000"/>
    <n v="34000000"/>
    <m/>
    <m/>
    <n v="7191"/>
    <s v=""/>
    <s v=""/>
    <s v="igen"/>
    <n v="32000000"/>
    <x v="1"/>
  </r>
  <r>
    <n v="615571911044"/>
    <n v="615571911044"/>
    <n v="615571911044"/>
    <n v="7191"/>
    <s v="Bp. Keleti"/>
    <d v="2020-06-28T00:00:00"/>
    <d v="2020-06-28T00:00:00"/>
    <x v="8"/>
    <m/>
    <s v="UIC kábel"/>
    <n v="1"/>
    <m/>
    <m/>
    <m/>
    <m/>
    <m/>
    <n v="0"/>
    <m/>
    <d v="2020-08-27T00:00:00"/>
    <n v="2020"/>
    <n v="8"/>
    <s v=""/>
    <s v=""/>
    <s v=""/>
    <n v="0"/>
    <m/>
    <m/>
    <n v="7191"/>
    <s v=""/>
    <s v=""/>
    <s v="nem"/>
    <s v=""/>
    <x v="1"/>
  </r>
  <r>
    <n v="615571911044"/>
    <n v="615571911044"/>
    <n v="615571911044"/>
    <n v="7191"/>
    <s v="Bp. Keleti"/>
    <d v="2020-06-28T00:00:00"/>
    <d v="2020-06-28T00:00:00"/>
    <x v="9"/>
    <m/>
    <s v="hangosítás kiépítés (fix beépítésű mikrofonnal)"/>
    <n v="1"/>
    <m/>
    <m/>
    <m/>
    <m/>
    <m/>
    <n v="0"/>
    <m/>
    <d v="2020-08-27T00:00:00"/>
    <n v="2020"/>
    <n v="8"/>
    <s v=""/>
    <s v=""/>
    <s v=""/>
    <n v="0"/>
    <m/>
    <m/>
    <n v="7191"/>
    <s v=""/>
    <s v=""/>
    <s v="nem"/>
    <s v=""/>
    <x v="1"/>
  </r>
  <r>
    <n v="615571911044"/>
    <n v="615571911044"/>
    <n v="615571911044"/>
    <n v="7191"/>
    <s v="Bp. Keleti"/>
    <d v="2020-06-28T00:00:00"/>
    <d v="2020-06-28T00:00:00"/>
    <x v="58"/>
    <m/>
    <m/>
    <m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54"/>
    <m/>
    <m/>
    <m/>
    <n v="1"/>
    <n v="26000000"/>
    <s v="Ft/kocsi"/>
    <m/>
    <n v="26000000"/>
    <m/>
    <m/>
    <d v="2020-08-27T00:00:00"/>
    <n v="2020"/>
    <n v="8"/>
    <s v=""/>
    <s v=""/>
    <s v=""/>
    <n v="2600000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59"/>
    <m/>
    <s v="ágybetét 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0"/>
    <m/>
    <s v="fülkeajtó és ablak roló 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1"/>
    <m/>
    <s v="ülés áthúzás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2"/>
    <m/>
    <s v="mosdócsap egységesítés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3"/>
    <m/>
    <s v="fülke mosdó zárófedél 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4"/>
    <m/>
    <s v="tükör csere (válaszfal)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5"/>
    <m/>
    <s v="tükörcsere pipereszekrény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6"/>
    <m/>
    <s v="mosdó alatti szemetes megszüntet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7"/>
    <m/>
    <s v="padlószőnyeg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71911044"/>
    <n v="615571911044"/>
    <n v="615571911044"/>
    <n v="7191"/>
    <s v="Bp. Keleti"/>
    <d v="2020-06-28T00:00:00"/>
    <d v="2020-06-28T00:00:00"/>
    <x v="68"/>
    <m/>
    <s v="létracsere"/>
    <n v="1"/>
    <m/>
    <m/>
    <m/>
    <m/>
    <n v="0"/>
    <m/>
    <m/>
    <d v="2020-08-27T00:00:00"/>
    <n v="2020"/>
    <n v="8"/>
    <s v=""/>
    <s v=""/>
    <s v=""/>
    <n v="0"/>
    <m/>
    <m/>
    <n v="7191"/>
    <s v=""/>
    <s v=""/>
    <s v="nem"/>
    <s v=""/>
    <x v="0"/>
  </r>
  <r>
    <n v="615588911003"/>
    <n v="615588911003"/>
    <n v="615588911003"/>
    <n v="8891"/>
    <s v="Bp. Keleti"/>
    <d v="2018-08-27T00:00:00"/>
    <d v="2018-08-27T00:00:00"/>
    <x v="69"/>
    <e v="#N/A"/>
    <e v="#N/A"/>
    <n v="1"/>
    <n v="1"/>
    <n v="3000000"/>
    <m/>
    <m/>
    <m/>
    <n v="3000000"/>
    <m/>
    <d v="2018-10-26T00:00:00"/>
    <n v="2018"/>
    <n v="10"/>
    <s v=""/>
    <s v=""/>
    <s v=""/>
    <n v="3000000"/>
    <m/>
    <m/>
    <n v="8891"/>
    <n v="1"/>
    <s v=""/>
    <s v="nem"/>
    <s v=""/>
    <x v="1"/>
  </r>
  <r>
    <n v="615588911011"/>
    <n v="615588911011"/>
    <n v="615588911011"/>
    <n v="8891"/>
    <s v="Bp. Keleti"/>
    <d v="2018-12-16T00:00:00"/>
    <d v="2018-12-16T00:00:00"/>
    <x v="69"/>
    <e v="#N/A"/>
    <e v="#N/A"/>
    <n v="1"/>
    <n v="1"/>
    <n v="3000000"/>
    <m/>
    <m/>
    <m/>
    <n v="3000000"/>
    <m/>
    <d v="2019-02-14T00:00:00"/>
    <n v="2019"/>
    <n v="2"/>
    <s v=""/>
    <s v=""/>
    <s v=""/>
    <n v="3000000"/>
    <m/>
    <m/>
    <n v="8891"/>
    <s v=""/>
    <s v=""/>
    <s v="nem"/>
    <s v=""/>
    <x v="1"/>
  </r>
  <r>
    <n v="615588911029"/>
    <n v="615588911029"/>
    <n v="615588911029"/>
    <n v="8891"/>
    <s v="Bp. Keleti"/>
    <d v="2019-12-09T00:00:00"/>
    <d v="2019-12-09T00:00:00"/>
    <x v="69"/>
    <e v="#N/A"/>
    <e v="#N/A"/>
    <n v="1"/>
    <n v="1"/>
    <n v="3000000"/>
    <m/>
    <m/>
    <m/>
    <n v="3000000"/>
    <m/>
    <d v="2020-02-07T00:00:00"/>
    <n v="2020"/>
    <n v="2"/>
    <s v=""/>
    <s v=""/>
    <s v=""/>
    <n v="3000000"/>
    <m/>
    <m/>
    <n v="8891"/>
    <s v=""/>
    <s v=""/>
    <s v="nem"/>
    <s v=""/>
    <x v="1"/>
  </r>
  <r>
    <n v="615588911037"/>
    <n v="615588911037"/>
    <n v="615588911037"/>
    <n v="8891"/>
    <s v="Bp. Keleti"/>
    <d v="2019-09-07T00:00:00"/>
    <d v="2019-09-07T00:00:00"/>
    <x v="69"/>
    <e v="#N/A"/>
    <e v="#N/A"/>
    <n v="1"/>
    <n v="1"/>
    <n v="3000000"/>
    <m/>
    <m/>
    <m/>
    <n v="3000000"/>
    <m/>
    <d v="2019-11-06T00:00:00"/>
    <n v="2019"/>
    <n v="11"/>
    <s v=""/>
    <s v=""/>
    <s v=""/>
    <n v="3000000"/>
    <m/>
    <m/>
    <n v="8891"/>
    <s v=""/>
    <s v=""/>
    <s v="nem"/>
    <s v=""/>
    <x v="1"/>
  </r>
  <r>
    <n v="615588911045"/>
    <n v="615588911045"/>
    <n v="615588911045"/>
    <n v="8891"/>
    <s v="Bp. Keleti"/>
    <d v="2020-04-19T00:00:00"/>
    <d v="2020-04-19T00:00:00"/>
    <x v="69"/>
    <e v="#N/A"/>
    <e v="#N/A"/>
    <n v="0"/>
    <n v="0"/>
    <n v="3000000"/>
    <m/>
    <m/>
    <m/>
    <n v="0"/>
    <m/>
    <d v="2020-06-18T00:00:00"/>
    <n v="2020"/>
    <n v="6"/>
    <s v=""/>
    <s v=""/>
    <s v=""/>
    <n v="0"/>
    <m/>
    <m/>
    <n v="8891"/>
    <s v=""/>
    <s v=""/>
    <s v="nem"/>
    <s v=""/>
    <x v="1"/>
  </r>
  <r>
    <n v="615588911052"/>
    <n v="615588911052"/>
    <n v="615588911052"/>
    <n v="8891"/>
    <s v="Bp. Keleti"/>
    <d v="2019-10-27T00:00:00"/>
    <d v="2019-10-27T00:00:00"/>
    <x v="69"/>
    <e v="#N/A"/>
    <e v="#N/A"/>
    <n v="1"/>
    <n v="1"/>
    <n v="3000000"/>
    <m/>
    <m/>
    <m/>
    <n v="3000000"/>
    <m/>
    <d v="2019-12-26T00:00:00"/>
    <n v="2019"/>
    <n v="12"/>
    <s v=""/>
    <s v=""/>
    <s v=""/>
    <n v="3000000"/>
    <m/>
    <m/>
    <n v="8891"/>
    <s v=""/>
    <s v=""/>
    <s v="nem"/>
    <s v=""/>
    <x v="1"/>
  </r>
  <r>
    <n v="615588911060"/>
    <n v="615588911060"/>
    <n v="615588911060"/>
    <n v="8891"/>
    <s v="Bp. Keleti"/>
    <d v="2020-11-29T00:00:00"/>
    <d v="2020-11-29T00:00:00"/>
    <x v="69"/>
    <e v="#N/A"/>
    <e v="#N/A"/>
    <n v="0"/>
    <n v="0"/>
    <n v="3000000"/>
    <m/>
    <m/>
    <m/>
    <n v="0"/>
    <m/>
    <d v="2021-01-28T00:00:00"/>
    <n v="2021"/>
    <n v="1"/>
    <s v=""/>
    <s v=""/>
    <s v=""/>
    <n v="0"/>
    <m/>
    <m/>
    <n v="8891"/>
    <s v=""/>
    <s v=""/>
    <s v="nem"/>
    <s v=""/>
    <x v="1"/>
  </r>
  <r>
    <n v="515595911006"/>
    <n v="515595911006"/>
    <n v="515594911007"/>
    <n v="9591"/>
    <s v="Bp. Keleti"/>
    <d v="2019-06-29T00:00:00"/>
    <d v="2019-06-29T00:00:00"/>
    <x v="69"/>
    <e v="#N/A"/>
    <e v="#N/A"/>
    <n v="1"/>
    <n v="1"/>
    <n v="3000000"/>
    <m/>
    <m/>
    <m/>
    <n v="3000000"/>
    <m/>
    <d v="2019-08-28T00:00:00"/>
    <n v="2019"/>
    <n v="8"/>
    <n v="27045920"/>
    <n v="72975"/>
    <n v="7927025"/>
    <n v="38045920"/>
    <m/>
    <m/>
    <n v="9591"/>
    <n v="1"/>
    <s v=""/>
    <s v="igen"/>
    <n v="5000000"/>
    <x v="1"/>
  </r>
  <r>
    <n v="515595911014"/>
    <n v="515595911014"/>
    <n v="515594911015"/>
    <n v="9591"/>
    <s v="Bp. Keleti"/>
    <d v="2019-07-10T00:00:00"/>
    <d v="2019-07-10T00:00:00"/>
    <x v="69"/>
    <e v="#N/A"/>
    <e v="#N/A"/>
    <n v="1"/>
    <n v="1"/>
    <n v="3000000"/>
    <m/>
    <m/>
    <m/>
    <n v="3000000"/>
    <m/>
    <d v="2019-09-08T00:00:00"/>
    <n v="2019"/>
    <n v="9"/>
    <n v="27045920"/>
    <n v="72975"/>
    <n v="7927025"/>
    <n v="38045920"/>
    <m/>
    <m/>
    <n v="9591"/>
    <s v=""/>
    <s v=""/>
    <s v="igen"/>
    <n v="5000000"/>
    <x v="1"/>
  </r>
  <r>
    <n v="515595911022"/>
    <n v="515595911022"/>
    <n v="515594911023"/>
    <n v="9591"/>
    <s v="Bp. Keleti"/>
    <d v="2018-06-11T00:00:00"/>
    <d v="2018-06-11T00:00:00"/>
    <x v="69"/>
    <e v="#N/A"/>
    <e v="#N/A"/>
    <n v="1"/>
    <n v="1"/>
    <n v="3000000"/>
    <m/>
    <m/>
    <m/>
    <n v="3000000"/>
    <m/>
    <d v="2018-08-10T00:00:00"/>
    <n v="2018"/>
    <n v="8"/>
    <n v="27045920"/>
    <n v="72975"/>
    <n v="7927025"/>
    <n v="38045920"/>
    <m/>
    <m/>
    <n v="9591"/>
    <s v=""/>
    <s v=""/>
    <s v="igen"/>
    <n v="5000000"/>
    <x v="1"/>
  </r>
  <r>
    <n v="515595911030"/>
    <n v="515595911030"/>
    <n v="515594911031"/>
    <n v="9591"/>
    <s v="Bp. Keleti"/>
    <d v="2018-05-13T00:00:00"/>
    <d v="2018-05-13T00:00:00"/>
    <x v="69"/>
    <e v="#N/A"/>
    <e v="#N/A"/>
    <n v="1"/>
    <n v="1"/>
    <n v="3000000"/>
    <m/>
    <m/>
    <m/>
    <n v="3000000"/>
    <m/>
    <d v="2018-07-12T00:00:00"/>
    <n v="2018"/>
    <n v="7"/>
    <n v="27045920"/>
    <n v="72975"/>
    <n v="7927025"/>
    <n v="38045920"/>
    <m/>
    <m/>
    <n v="9591"/>
    <s v=""/>
    <s v=""/>
    <s v="igen"/>
    <n v="5000000"/>
    <x v="1"/>
  </r>
  <r>
    <n v="515595911048"/>
    <n v="515595911048"/>
    <n v="515594911049"/>
    <n v="9591"/>
    <s v="Bp. Keleti"/>
    <d v="2019-07-09T00:00:00"/>
    <d v="2019-07-09T00:00:00"/>
    <x v="69"/>
    <e v="#N/A"/>
    <e v="#N/A"/>
    <n v="1"/>
    <n v="1"/>
    <n v="3000000"/>
    <m/>
    <m/>
    <m/>
    <n v="3000000"/>
    <m/>
    <d v="2019-09-07T00:00:00"/>
    <n v="2019"/>
    <n v="9"/>
    <n v="27045920"/>
    <n v="72975"/>
    <n v="7927025"/>
    <n v="38045920"/>
    <m/>
    <m/>
    <n v="9591"/>
    <s v=""/>
    <s v=""/>
    <s v="igen"/>
    <n v="5000000"/>
    <x v="1"/>
  </r>
  <r>
    <n v="615550911007"/>
    <n v="615550911007"/>
    <n v="615550911007"/>
    <s v="5091-100"/>
    <s v="Bp. Keleti"/>
    <d v="2019-08-05T00:00:00"/>
    <d v="2019-08-05T00:00:00"/>
    <x v="69"/>
    <e v="#N/A"/>
    <e v="#N/A"/>
    <n v="1"/>
    <n v="1"/>
    <n v="3000000"/>
    <m/>
    <m/>
    <m/>
    <n v="3000000"/>
    <m/>
    <d v="2019-10-04T00:00:00"/>
    <n v="2019"/>
    <n v="10"/>
    <s v=""/>
    <s v=""/>
    <s v=""/>
    <n v="3000000"/>
    <m/>
    <m/>
    <s v="5091-100"/>
    <n v="1"/>
    <s v=""/>
    <s v="nem"/>
    <s v=""/>
    <x v="1"/>
  </r>
  <r>
    <n v="615550911023"/>
    <n v="615550911023"/>
    <n v="615550911023"/>
    <s v="5091-100"/>
    <s v="Bp. Keleti"/>
    <d v="2018-09-24T00:00:00"/>
    <d v="2018-09-24T00:00:00"/>
    <x v="69"/>
    <e v="#N/A"/>
    <e v="#N/A"/>
    <n v="1"/>
    <n v="1"/>
    <n v="3000000"/>
    <m/>
    <m/>
    <m/>
    <n v="3000000"/>
    <m/>
    <d v="2018-11-23T00:00:00"/>
    <n v="2018"/>
    <n v="11"/>
    <s v=""/>
    <s v=""/>
    <s v=""/>
    <n v="3000000"/>
    <m/>
    <m/>
    <s v="5091-100"/>
    <s v=""/>
    <s v=""/>
    <s v="nem"/>
    <s v=""/>
    <x v="1"/>
  </r>
  <r>
    <n v="615550911031"/>
    <n v="615550911031"/>
    <n v="615550911031"/>
    <s v="5091-100"/>
    <s v="Bp. Keleti"/>
    <d v="2018-12-16T00:00:00"/>
    <d v="2018-12-16T00:00:00"/>
    <x v="69"/>
    <e v="#N/A"/>
    <e v="#N/A"/>
    <n v="1"/>
    <n v="1"/>
    <n v="3000000"/>
    <m/>
    <m/>
    <m/>
    <n v="3000000"/>
    <m/>
    <d v="2019-02-14T00:00:00"/>
    <n v="2019"/>
    <n v="2"/>
    <s v=""/>
    <s v=""/>
    <s v=""/>
    <n v="3000000"/>
    <m/>
    <m/>
    <s v="5091-100"/>
    <s v=""/>
    <s v=""/>
    <s v="nem"/>
    <s v=""/>
    <x v="1"/>
  </r>
  <r>
    <n v="615550911049"/>
    <n v="615550911049"/>
    <n v="615550911049"/>
    <s v="5091-100"/>
    <s v="Bp. Keleti"/>
    <d v="2018-09-17T00:00:00"/>
    <d v="2018-09-17T00:00:00"/>
    <x v="69"/>
    <e v="#N/A"/>
    <e v="#N/A"/>
    <n v="1"/>
    <n v="1"/>
    <n v="3000000"/>
    <m/>
    <m/>
    <m/>
    <n v="3000000"/>
    <m/>
    <d v="2018-11-16T00:00:00"/>
    <n v="2018"/>
    <n v="11"/>
    <s v=""/>
    <s v=""/>
    <s v=""/>
    <n v="3000000"/>
    <m/>
    <m/>
    <s v="5091-100"/>
    <s v=""/>
    <s v=""/>
    <s v="nem"/>
    <s v=""/>
    <x v="1"/>
  </r>
  <r>
    <n v="615550911072"/>
    <n v="615550911072"/>
    <n v="615550911072"/>
    <s v="5091-100"/>
    <s v="Bp. Keleti"/>
    <d v="2019-10-13T00:00:00"/>
    <d v="2019-10-13T00:00:00"/>
    <x v="69"/>
    <e v="#N/A"/>
    <e v="#N/A"/>
    <n v="1"/>
    <n v="1"/>
    <n v="3000000"/>
    <m/>
    <m/>
    <m/>
    <n v="3000000"/>
    <m/>
    <d v="2019-12-12T00:00:00"/>
    <n v="2019"/>
    <n v="12"/>
    <s v=""/>
    <s v=""/>
    <s v=""/>
    <n v="3000000"/>
    <m/>
    <m/>
    <s v="5091-100"/>
    <s v=""/>
    <s v=""/>
    <s v="nem"/>
    <s v=""/>
    <x v="1"/>
  </r>
  <r>
    <m/>
    <m/>
    <m/>
    <m/>
    <m/>
    <m/>
    <m/>
    <x v="58"/>
    <m/>
    <m/>
    <m/>
    <m/>
    <m/>
    <m/>
    <m/>
    <m/>
    <m/>
    <m/>
    <m/>
    <m/>
    <m/>
    <m/>
    <m/>
    <m/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4" minRefreshableVersion="3" useAutoFormatting="1" itemPrintTitles="1" createdVersion="4" indent="0" outline="1" outlineData="1" multipleFieldFilters="0">
  <location ref="A3:C80" firstHeaderRow="0" firstDataRow="1" firstDataCol="1"/>
  <pivotFields count="33">
    <pivotField showAll="0"/>
    <pivotField showAll="0"/>
    <pivotField showAll="0"/>
    <pivotField showAll="0"/>
    <pivotField showAll="0"/>
    <pivotField showAll="0"/>
    <pivotField showAll="0"/>
    <pivotField axis="axisRow" showAll="0">
      <items count="73">
        <item m="1" x="70"/>
        <item m="1" x="71"/>
        <item x="47"/>
        <item x="51"/>
        <item x="42"/>
        <item x="45"/>
        <item x="40"/>
        <item x="38"/>
        <item x="7"/>
        <item x="46"/>
        <item x="53"/>
        <item x="5"/>
        <item x="1"/>
        <item x="24"/>
        <item x="35"/>
        <item x="11"/>
        <item x="25"/>
        <item x="36"/>
        <item x="2"/>
        <item x="19"/>
        <item x="28"/>
        <item x="3"/>
        <item x="41"/>
        <item x="23"/>
        <item x="8"/>
        <item x="4"/>
        <item x="12"/>
        <item x="13"/>
        <item x="29"/>
        <item x="27"/>
        <item x="37"/>
        <item x="14"/>
        <item x="17"/>
        <item x="20"/>
        <item x="16"/>
        <item x="18"/>
        <item x="15"/>
        <item x="60"/>
        <item x="43"/>
        <item x="59"/>
        <item x="26"/>
        <item x="31"/>
        <item x="32"/>
        <item x="10"/>
        <item x="63"/>
        <item x="49"/>
        <item x="0"/>
        <item x="22"/>
        <item x="48"/>
        <item x="68"/>
        <item x="66"/>
        <item x="62"/>
        <item x="30"/>
        <item x="9"/>
        <item x="67"/>
        <item sd="0" x="21"/>
        <item sd="0" x="56"/>
        <item x="54"/>
        <item x="64"/>
        <item x="65"/>
        <item x="50"/>
        <item x="34"/>
        <item x="44"/>
        <item x="61"/>
        <item x="57"/>
        <item x="55"/>
        <item x="6"/>
        <item x="58"/>
        <item x="33"/>
        <item x="39"/>
        <item x="52"/>
        <item x="69"/>
        <item t="default"/>
      </items>
    </pivotField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m="1" x="4"/>
        <item x="0"/>
        <item x="1"/>
        <item x="2"/>
        <item x="3"/>
        <item t="default"/>
      </items>
    </pivotField>
  </pivotFields>
  <rowFields count="2">
    <field x="32"/>
    <field x="7"/>
  </rowFields>
  <rowItems count="77">
    <i>
      <x v="1"/>
    </i>
    <i r="1">
      <x v="2"/>
    </i>
    <i r="1">
      <x v="3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7"/>
    </i>
    <i r="1">
      <x v="70"/>
    </i>
    <i>
      <x v="2"/>
    </i>
    <i r="1">
      <x v="4"/>
    </i>
    <i r="1">
      <x v="5"/>
    </i>
    <i r="1">
      <x v="6"/>
    </i>
    <i r="1">
      <x v="7"/>
    </i>
    <i r="1">
      <x v="8"/>
    </i>
    <i r="1">
      <x v="16"/>
    </i>
    <i r="1">
      <x v="24"/>
    </i>
    <i r="1">
      <x v="36"/>
    </i>
    <i r="1">
      <x v="40"/>
    </i>
    <i r="1">
      <x v="41"/>
    </i>
    <i r="1">
      <x v="53"/>
    </i>
    <i r="1">
      <x v="61"/>
    </i>
    <i r="1">
      <x v="66"/>
    </i>
    <i r="1">
      <x v="68"/>
    </i>
    <i r="1">
      <x v="69"/>
    </i>
    <i r="1">
      <x v="70"/>
    </i>
    <i r="1">
      <x v="71"/>
    </i>
    <i>
      <x v="3"/>
    </i>
    <i r="1">
      <x v="47"/>
    </i>
    <i>
      <x v="4"/>
    </i>
    <i r="1">
      <x v="67"/>
    </i>
    <i t="grand">
      <x/>
    </i>
  </rowItems>
  <colFields count="1">
    <field x="-2"/>
  </colFields>
  <colItems count="2">
    <i>
      <x/>
    </i>
    <i i="1">
      <x v="1"/>
    </i>
  </colItems>
  <dataFields count="2">
    <dataField name="Mennyiség / gyakoriság átvizsgál" fld="11" subtotal="count" baseField="30" baseItem="0"/>
    <dataField name="Összeg / gyakoriság átvizsgál2" fld="11" baseField="3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CO35"/>
  <sheetViews>
    <sheetView showZeros="0" tabSelected="1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3" sqref="F33"/>
    </sheetView>
  </sheetViews>
  <sheetFormatPr defaultRowHeight="15"/>
  <cols>
    <col min="1" max="3" width="9.140625" style="1"/>
    <col min="4" max="93" width="14" style="1" customWidth="1"/>
    <col min="94" max="94" width="10.28515625" style="1" bestFit="1" customWidth="1"/>
    <col min="95" max="96" width="14.42578125" style="1" customWidth="1"/>
    <col min="97" max="97" width="10.28515625" style="1" bestFit="1" customWidth="1"/>
    <col min="98" max="98" width="12.28515625" style="1" bestFit="1" customWidth="1"/>
    <col min="99" max="99" width="12.85546875" style="1" bestFit="1" customWidth="1"/>
    <col min="100" max="16384" width="9.140625" style="1"/>
  </cols>
  <sheetData>
    <row r="1" spans="1:93" ht="51.75" thickBot="1">
      <c r="A1" s="14" t="s">
        <v>39</v>
      </c>
      <c r="B1" s="15" t="s">
        <v>0</v>
      </c>
      <c r="C1" s="16" t="s">
        <v>1</v>
      </c>
      <c r="D1" s="17" t="s">
        <v>124</v>
      </c>
      <c r="E1" s="18" t="s">
        <v>40</v>
      </c>
      <c r="F1" s="17" t="s">
        <v>125</v>
      </c>
      <c r="G1" s="18" t="s">
        <v>40</v>
      </c>
      <c r="H1" s="17" t="s">
        <v>126</v>
      </c>
      <c r="I1" s="18" t="s">
        <v>40</v>
      </c>
      <c r="J1" s="17" t="s">
        <v>127</v>
      </c>
      <c r="K1" s="18" t="s">
        <v>40</v>
      </c>
      <c r="L1" s="17" t="s">
        <v>128</v>
      </c>
      <c r="M1" s="18" t="s">
        <v>40</v>
      </c>
      <c r="N1" s="17" t="s">
        <v>129</v>
      </c>
      <c r="O1" s="18" t="s">
        <v>40</v>
      </c>
      <c r="P1" s="17" t="s">
        <v>130</v>
      </c>
      <c r="Q1" s="18" t="s">
        <v>40</v>
      </c>
      <c r="R1" s="17" t="s">
        <v>41</v>
      </c>
      <c r="S1" s="18" t="s">
        <v>40</v>
      </c>
      <c r="T1" s="17" t="s">
        <v>131</v>
      </c>
      <c r="U1" s="18" t="s">
        <v>40</v>
      </c>
      <c r="V1" s="17" t="s">
        <v>132</v>
      </c>
      <c r="W1" s="18" t="s">
        <v>40</v>
      </c>
      <c r="X1" s="17" t="s">
        <v>133</v>
      </c>
      <c r="Y1" s="18" t="s">
        <v>40</v>
      </c>
      <c r="Z1" s="17" t="s">
        <v>134</v>
      </c>
      <c r="AA1" s="18" t="s">
        <v>40</v>
      </c>
      <c r="AB1" s="17" t="s">
        <v>135</v>
      </c>
      <c r="AC1" s="18" t="s">
        <v>40</v>
      </c>
      <c r="AD1" s="17" t="s">
        <v>136</v>
      </c>
      <c r="AE1" s="18" t="s">
        <v>40</v>
      </c>
      <c r="AF1" s="17" t="s">
        <v>137</v>
      </c>
      <c r="AG1" s="18" t="s">
        <v>40</v>
      </c>
      <c r="AH1" s="17" t="s">
        <v>138</v>
      </c>
      <c r="AI1" s="18" t="s">
        <v>40</v>
      </c>
      <c r="AJ1" s="17" t="s">
        <v>158</v>
      </c>
      <c r="AK1" s="18" t="s">
        <v>40</v>
      </c>
      <c r="AL1" s="17" t="s">
        <v>139</v>
      </c>
      <c r="AM1" s="18" t="s">
        <v>40</v>
      </c>
      <c r="AN1" s="17" t="s">
        <v>140</v>
      </c>
      <c r="AO1" s="18" t="s">
        <v>40</v>
      </c>
      <c r="AP1" s="17" t="s">
        <v>141</v>
      </c>
      <c r="AQ1" s="18" t="s">
        <v>40</v>
      </c>
      <c r="AR1" s="17" t="s">
        <v>142</v>
      </c>
      <c r="AS1" s="18" t="s">
        <v>40</v>
      </c>
      <c r="AT1" s="17" t="s">
        <v>44</v>
      </c>
      <c r="AU1" s="18" t="s">
        <v>40</v>
      </c>
      <c r="AV1" s="17" t="s">
        <v>143</v>
      </c>
      <c r="AW1" s="18" t="s">
        <v>40</v>
      </c>
      <c r="AX1" s="17" t="s">
        <v>144</v>
      </c>
      <c r="AY1" s="18" t="s">
        <v>40</v>
      </c>
      <c r="AZ1" s="17" t="s">
        <v>145</v>
      </c>
      <c r="BA1" s="18" t="s">
        <v>40</v>
      </c>
      <c r="BB1" s="17" t="s">
        <v>146</v>
      </c>
      <c r="BC1" s="18" t="s">
        <v>40</v>
      </c>
      <c r="BD1" s="17" t="s">
        <v>147</v>
      </c>
      <c r="BE1" s="18" t="s">
        <v>40</v>
      </c>
      <c r="BF1" s="17" t="s">
        <v>159</v>
      </c>
      <c r="BG1" s="18" t="s">
        <v>40</v>
      </c>
      <c r="BH1" s="17" t="s">
        <v>160</v>
      </c>
      <c r="BI1" s="18" t="s">
        <v>40</v>
      </c>
      <c r="BJ1" s="17" t="s">
        <v>148</v>
      </c>
      <c r="BK1" s="18" t="s">
        <v>40</v>
      </c>
      <c r="BL1" s="17" t="s">
        <v>161</v>
      </c>
      <c r="BM1" s="18" t="s">
        <v>40</v>
      </c>
      <c r="BN1" s="17" t="s">
        <v>149</v>
      </c>
      <c r="BO1" s="18" t="s">
        <v>40</v>
      </c>
      <c r="BP1" s="17" t="s">
        <v>150</v>
      </c>
      <c r="BQ1" s="18" t="s">
        <v>40</v>
      </c>
      <c r="BR1" s="17" t="s">
        <v>151</v>
      </c>
      <c r="BS1" s="18" t="s">
        <v>40</v>
      </c>
      <c r="BT1" s="17" t="s">
        <v>152</v>
      </c>
      <c r="BU1" s="18" t="s">
        <v>40</v>
      </c>
      <c r="BV1" s="17" t="s">
        <v>45</v>
      </c>
      <c r="BW1" s="18" t="s">
        <v>40</v>
      </c>
      <c r="BX1" s="17" t="s">
        <v>162</v>
      </c>
      <c r="BY1" s="18" t="s">
        <v>40</v>
      </c>
      <c r="BZ1" s="17" t="s">
        <v>163</v>
      </c>
      <c r="CA1" s="18" t="s">
        <v>40</v>
      </c>
      <c r="CB1" s="17" t="s">
        <v>164</v>
      </c>
      <c r="CC1" s="18" t="s">
        <v>40</v>
      </c>
      <c r="CD1" s="17" t="s">
        <v>165</v>
      </c>
      <c r="CE1" s="18" t="s">
        <v>40</v>
      </c>
      <c r="CF1" s="17" t="s">
        <v>153</v>
      </c>
      <c r="CG1" s="18" t="s">
        <v>40</v>
      </c>
      <c r="CH1" s="17" t="s">
        <v>154</v>
      </c>
      <c r="CI1" s="18" t="s">
        <v>40</v>
      </c>
      <c r="CJ1" s="17" t="s">
        <v>155</v>
      </c>
      <c r="CK1" s="18" t="s">
        <v>40</v>
      </c>
      <c r="CL1" s="17" t="s">
        <v>156</v>
      </c>
      <c r="CM1" s="18" t="s">
        <v>40</v>
      </c>
      <c r="CN1" s="17" t="s">
        <v>157</v>
      </c>
      <c r="CO1" s="18" t="s">
        <v>40</v>
      </c>
    </row>
    <row r="2" spans="1:93">
      <c r="A2" s="43" t="s">
        <v>2</v>
      </c>
      <c r="B2" s="2" t="s">
        <v>3</v>
      </c>
      <c r="C2" s="3">
        <v>1067</v>
      </c>
      <c r="D2" s="25">
        <v>0</v>
      </c>
      <c r="E2" s="26">
        <v>0</v>
      </c>
      <c r="F2" s="25">
        <v>0</v>
      </c>
      <c r="G2" s="26">
        <v>0</v>
      </c>
      <c r="H2" s="25">
        <v>19</v>
      </c>
      <c r="I2" s="26">
        <v>-4</v>
      </c>
      <c r="J2" s="25">
        <v>0</v>
      </c>
      <c r="K2" s="26">
        <v>0</v>
      </c>
      <c r="L2" s="25">
        <v>19</v>
      </c>
      <c r="M2" s="26">
        <v>-4</v>
      </c>
      <c r="N2" s="25">
        <v>0</v>
      </c>
      <c r="O2" s="26">
        <v>0</v>
      </c>
      <c r="P2" s="25">
        <v>0</v>
      </c>
      <c r="Q2" s="26">
        <v>0</v>
      </c>
      <c r="R2" s="25">
        <v>0</v>
      </c>
      <c r="S2" s="26">
        <v>0</v>
      </c>
      <c r="T2" s="25">
        <v>19</v>
      </c>
      <c r="U2" s="26">
        <v>-4</v>
      </c>
      <c r="V2" s="25">
        <v>19</v>
      </c>
      <c r="W2" s="26">
        <v>-4</v>
      </c>
      <c r="X2" s="25">
        <v>0</v>
      </c>
      <c r="Y2" s="26">
        <v>0</v>
      </c>
      <c r="Z2" s="25">
        <v>19</v>
      </c>
      <c r="AA2" s="26">
        <v>-4</v>
      </c>
      <c r="AB2" s="25">
        <v>0</v>
      </c>
      <c r="AC2" s="26">
        <v>0</v>
      </c>
      <c r="AD2" s="25">
        <v>19</v>
      </c>
      <c r="AE2" s="26">
        <v>-4</v>
      </c>
      <c r="AF2" s="25">
        <v>0</v>
      </c>
      <c r="AG2" s="26">
        <v>0</v>
      </c>
      <c r="AH2" s="25">
        <v>19</v>
      </c>
      <c r="AI2" s="26">
        <v>-4</v>
      </c>
      <c r="AJ2" s="25">
        <v>0</v>
      </c>
      <c r="AK2" s="26">
        <v>0</v>
      </c>
      <c r="AL2" s="25">
        <v>0</v>
      </c>
      <c r="AM2" s="26">
        <v>0</v>
      </c>
      <c r="AN2" s="25">
        <v>0</v>
      </c>
      <c r="AO2" s="26">
        <v>0</v>
      </c>
      <c r="AP2" s="25">
        <v>19</v>
      </c>
      <c r="AQ2" s="26">
        <v>-4</v>
      </c>
      <c r="AR2" s="25">
        <v>19</v>
      </c>
      <c r="AS2" s="26">
        <v>-4</v>
      </c>
      <c r="AT2" s="25">
        <v>19</v>
      </c>
      <c r="AU2" s="26">
        <v>-4</v>
      </c>
      <c r="AV2" s="25">
        <v>19</v>
      </c>
      <c r="AW2" s="26">
        <v>-4</v>
      </c>
      <c r="AX2" s="25">
        <v>19</v>
      </c>
      <c r="AY2" s="26">
        <v>-4</v>
      </c>
      <c r="AZ2" s="25">
        <v>0</v>
      </c>
      <c r="BA2" s="26">
        <v>0</v>
      </c>
      <c r="BB2" s="25">
        <v>0</v>
      </c>
      <c r="BC2" s="26">
        <v>0</v>
      </c>
      <c r="BD2" s="25">
        <v>0</v>
      </c>
      <c r="BE2" s="26">
        <v>0</v>
      </c>
      <c r="BF2" s="25">
        <v>0</v>
      </c>
      <c r="BG2" s="26">
        <v>0</v>
      </c>
      <c r="BH2" s="25">
        <v>0</v>
      </c>
      <c r="BI2" s="26">
        <v>0</v>
      </c>
      <c r="BJ2" s="25">
        <v>0</v>
      </c>
      <c r="BK2" s="26">
        <v>0</v>
      </c>
      <c r="BL2" s="25">
        <v>0</v>
      </c>
      <c r="BM2" s="26">
        <v>0</v>
      </c>
      <c r="BN2" s="25">
        <v>19</v>
      </c>
      <c r="BO2" s="26">
        <v>-4</v>
      </c>
      <c r="BP2" s="25">
        <v>0</v>
      </c>
      <c r="BQ2" s="26">
        <v>0</v>
      </c>
      <c r="BR2" s="25">
        <v>0</v>
      </c>
      <c r="BS2" s="26">
        <v>0</v>
      </c>
      <c r="BT2" s="25">
        <v>7</v>
      </c>
      <c r="BU2" s="26">
        <v>-3</v>
      </c>
      <c r="BV2" s="25">
        <v>0</v>
      </c>
      <c r="BW2" s="26">
        <v>0</v>
      </c>
      <c r="BX2" s="25">
        <v>0</v>
      </c>
      <c r="BY2" s="26">
        <v>0</v>
      </c>
      <c r="BZ2" s="25">
        <v>0</v>
      </c>
      <c r="CA2" s="26">
        <v>0</v>
      </c>
      <c r="CB2" s="25">
        <v>0</v>
      </c>
      <c r="CC2" s="26">
        <v>0</v>
      </c>
      <c r="CD2" s="25">
        <v>0</v>
      </c>
      <c r="CE2" s="26">
        <v>0</v>
      </c>
      <c r="CF2" s="25">
        <v>19</v>
      </c>
      <c r="CG2" s="26">
        <v>-4</v>
      </c>
      <c r="CH2" s="25">
        <v>0</v>
      </c>
      <c r="CI2" s="26">
        <v>0</v>
      </c>
      <c r="CJ2" s="25">
        <v>0</v>
      </c>
      <c r="CK2" s="26">
        <v>0</v>
      </c>
      <c r="CL2" s="25">
        <v>19</v>
      </c>
      <c r="CM2" s="26">
        <v>-4</v>
      </c>
      <c r="CN2" s="25">
        <v>19</v>
      </c>
      <c r="CO2" s="26">
        <v>-4</v>
      </c>
    </row>
    <row r="3" spans="1:93">
      <c r="A3" s="43"/>
      <c r="B3" s="4" t="s">
        <v>4</v>
      </c>
      <c r="C3" s="5" t="s">
        <v>5</v>
      </c>
      <c r="D3" s="28">
        <v>0</v>
      </c>
      <c r="E3" s="29">
        <v>0</v>
      </c>
      <c r="F3" s="28">
        <v>0</v>
      </c>
      <c r="G3" s="29">
        <v>0</v>
      </c>
      <c r="H3" s="28">
        <v>20</v>
      </c>
      <c r="I3" s="29">
        <v>-8</v>
      </c>
      <c r="J3" s="28">
        <v>0</v>
      </c>
      <c r="K3" s="29">
        <v>0</v>
      </c>
      <c r="L3" s="28">
        <v>20</v>
      </c>
      <c r="M3" s="29">
        <v>-8</v>
      </c>
      <c r="N3" s="28">
        <v>0</v>
      </c>
      <c r="O3" s="29">
        <v>0</v>
      </c>
      <c r="P3" s="28">
        <v>0</v>
      </c>
      <c r="Q3" s="29">
        <v>0</v>
      </c>
      <c r="R3" s="28">
        <v>20</v>
      </c>
      <c r="S3" s="29">
        <v>-8</v>
      </c>
      <c r="T3" s="28">
        <v>20</v>
      </c>
      <c r="U3" s="29">
        <v>-8</v>
      </c>
      <c r="V3" s="28">
        <v>20</v>
      </c>
      <c r="W3" s="29">
        <v>-8</v>
      </c>
      <c r="X3" s="28">
        <v>0</v>
      </c>
      <c r="Y3" s="29">
        <v>0</v>
      </c>
      <c r="Z3" s="28">
        <v>20</v>
      </c>
      <c r="AA3" s="29">
        <v>-8</v>
      </c>
      <c r="AB3" s="28">
        <v>0</v>
      </c>
      <c r="AC3" s="29">
        <v>0</v>
      </c>
      <c r="AD3" s="28">
        <v>20</v>
      </c>
      <c r="AE3" s="29">
        <v>-8</v>
      </c>
      <c r="AF3" s="28">
        <v>0</v>
      </c>
      <c r="AG3" s="29">
        <v>0</v>
      </c>
      <c r="AH3" s="28">
        <v>20</v>
      </c>
      <c r="AI3" s="29">
        <v>-8</v>
      </c>
      <c r="AJ3" s="28">
        <v>0</v>
      </c>
      <c r="AK3" s="29">
        <v>0</v>
      </c>
      <c r="AL3" s="28">
        <v>0</v>
      </c>
      <c r="AM3" s="29">
        <v>0</v>
      </c>
      <c r="AN3" s="28">
        <v>0</v>
      </c>
      <c r="AO3" s="29">
        <v>0</v>
      </c>
      <c r="AP3" s="28">
        <v>20</v>
      </c>
      <c r="AQ3" s="29">
        <v>-8</v>
      </c>
      <c r="AR3" s="28">
        <v>20</v>
      </c>
      <c r="AS3" s="29">
        <v>-8</v>
      </c>
      <c r="AT3" s="28">
        <v>20</v>
      </c>
      <c r="AU3" s="29">
        <v>-8</v>
      </c>
      <c r="AV3" s="28">
        <v>20</v>
      </c>
      <c r="AW3" s="29">
        <v>-8</v>
      </c>
      <c r="AX3" s="28">
        <v>20</v>
      </c>
      <c r="AY3" s="29">
        <v>-8</v>
      </c>
      <c r="AZ3" s="28">
        <v>0</v>
      </c>
      <c r="BA3" s="29">
        <v>0</v>
      </c>
      <c r="BB3" s="28">
        <v>0</v>
      </c>
      <c r="BC3" s="29">
        <v>0</v>
      </c>
      <c r="BD3" s="28">
        <v>0</v>
      </c>
      <c r="BE3" s="29">
        <v>0</v>
      </c>
      <c r="BF3" s="28">
        <v>0</v>
      </c>
      <c r="BG3" s="29">
        <v>0</v>
      </c>
      <c r="BH3" s="28">
        <v>0</v>
      </c>
      <c r="BI3" s="29">
        <v>0</v>
      </c>
      <c r="BJ3" s="28">
        <v>0</v>
      </c>
      <c r="BK3" s="29">
        <v>0</v>
      </c>
      <c r="BL3" s="28">
        <v>0</v>
      </c>
      <c r="BM3" s="29">
        <v>0</v>
      </c>
      <c r="BN3" s="28">
        <v>20</v>
      </c>
      <c r="BO3" s="29">
        <v>-8</v>
      </c>
      <c r="BP3" s="28">
        <v>0</v>
      </c>
      <c r="BQ3" s="29">
        <v>0</v>
      </c>
      <c r="BR3" s="28">
        <v>0</v>
      </c>
      <c r="BS3" s="29">
        <v>0</v>
      </c>
      <c r="BT3" s="28">
        <v>7</v>
      </c>
      <c r="BU3" s="29">
        <v>-2</v>
      </c>
      <c r="BV3" s="28">
        <v>0</v>
      </c>
      <c r="BW3" s="29">
        <v>0</v>
      </c>
      <c r="BX3" s="28">
        <v>0</v>
      </c>
      <c r="BY3" s="29">
        <v>0</v>
      </c>
      <c r="BZ3" s="28">
        <v>0</v>
      </c>
      <c r="CA3" s="29">
        <v>0</v>
      </c>
      <c r="CB3" s="28">
        <v>0</v>
      </c>
      <c r="CC3" s="29">
        <v>0</v>
      </c>
      <c r="CD3" s="28">
        <v>0</v>
      </c>
      <c r="CE3" s="29">
        <v>0</v>
      </c>
      <c r="CF3" s="28">
        <v>20</v>
      </c>
      <c r="CG3" s="29">
        <v>-8</v>
      </c>
      <c r="CH3" s="28">
        <v>0</v>
      </c>
      <c r="CI3" s="29">
        <v>0</v>
      </c>
      <c r="CJ3" s="28">
        <v>0</v>
      </c>
      <c r="CK3" s="29">
        <v>0</v>
      </c>
      <c r="CL3" s="28">
        <v>20</v>
      </c>
      <c r="CM3" s="29">
        <v>-8</v>
      </c>
      <c r="CN3" s="28">
        <v>20</v>
      </c>
      <c r="CO3" s="29">
        <v>-8</v>
      </c>
    </row>
    <row r="4" spans="1:93">
      <c r="A4" s="43"/>
      <c r="B4" s="4" t="s">
        <v>8</v>
      </c>
      <c r="C4" s="5">
        <v>2006</v>
      </c>
      <c r="D4" s="28">
        <v>0</v>
      </c>
      <c r="E4" s="29">
        <v>0</v>
      </c>
      <c r="F4" s="28">
        <v>0</v>
      </c>
      <c r="G4" s="29">
        <v>0</v>
      </c>
      <c r="H4" s="28">
        <v>0</v>
      </c>
      <c r="I4" s="29">
        <v>0</v>
      </c>
      <c r="J4" s="28">
        <v>0</v>
      </c>
      <c r="K4" s="29">
        <v>0</v>
      </c>
      <c r="L4" s="28">
        <v>0</v>
      </c>
      <c r="M4" s="29">
        <v>0</v>
      </c>
      <c r="N4" s="28">
        <v>0</v>
      </c>
      <c r="O4" s="29">
        <v>0</v>
      </c>
      <c r="P4" s="28">
        <v>0</v>
      </c>
      <c r="Q4" s="29">
        <v>0</v>
      </c>
      <c r="R4" s="28">
        <v>0</v>
      </c>
      <c r="S4" s="29">
        <v>0</v>
      </c>
      <c r="T4" s="28">
        <v>0</v>
      </c>
      <c r="U4" s="29">
        <v>0</v>
      </c>
      <c r="V4" s="28">
        <v>0</v>
      </c>
      <c r="W4" s="29">
        <v>0</v>
      </c>
      <c r="X4" s="28">
        <v>0</v>
      </c>
      <c r="Y4" s="29">
        <v>0</v>
      </c>
      <c r="Z4" s="28">
        <v>0</v>
      </c>
      <c r="AA4" s="29">
        <v>0</v>
      </c>
      <c r="AB4" s="28">
        <v>0</v>
      </c>
      <c r="AC4" s="29">
        <v>0</v>
      </c>
      <c r="AD4" s="28">
        <v>0</v>
      </c>
      <c r="AE4" s="29">
        <v>0</v>
      </c>
      <c r="AF4" s="28">
        <v>0</v>
      </c>
      <c r="AG4" s="29">
        <v>0</v>
      </c>
      <c r="AH4" s="28">
        <v>0</v>
      </c>
      <c r="AI4" s="29">
        <v>0</v>
      </c>
      <c r="AJ4" s="28">
        <v>0</v>
      </c>
      <c r="AK4" s="29">
        <v>0</v>
      </c>
      <c r="AL4" s="28">
        <v>0</v>
      </c>
      <c r="AM4" s="29">
        <v>0</v>
      </c>
      <c r="AN4" s="28">
        <v>0</v>
      </c>
      <c r="AO4" s="29">
        <v>0</v>
      </c>
      <c r="AP4" s="28">
        <v>0</v>
      </c>
      <c r="AQ4" s="29">
        <v>0</v>
      </c>
      <c r="AR4" s="28">
        <v>0</v>
      </c>
      <c r="AS4" s="29">
        <v>0</v>
      </c>
      <c r="AT4" s="28">
        <v>0</v>
      </c>
      <c r="AU4" s="29">
        <v>0</v>
      </c>
      <c r="AV4" s="28">
        <v>0</v>
      </c>
      <c r="AW4" s="29">
        <v>0</v>
      </c>
      <c r="AX4" s="28">
        <v>0</v>
      </c>
      <c r="AY4" s="29">
        <v>0</v>
      </c>
      <c r="AZ4" s="28">
        <v>0</v>
      </c>
      <c r="BA4" s="29">
        <v>0</v>
      </c>
      <c r="BB4" s="28">
        <v>0</v>
      </c>
      <c r="BC4" s="29">
        <v>0</v>
      </c>
      <c r="BD4" s="28">
        <v>0</v>
      </c>
      <c r="BE4" s="29">
        <v>0</v>
      </c>
      <c r="BF4" s="28">
        <v>0</v>
      </c>
      <c r="BG4" s="29">
        <v>0</v>
      </c>
      <c r="BH4" s="28">
        <v>0</v>
      </c>
      <c r="BI4" s="29">
        <v>0</v>
      </c>
      <c r="BJ4" s="28">
        <v>0</v>
      </c>
      <c r="BK4" s="29">
        <v>0</v>
      </c>
      <c r="BL4" s="28">
        <v>0</v>
      </c>
      <c r="BM4" s="29">
        <v>0</v>
      </c>
      <c r="BN4" s="28">
        <v>0</v>
      </c>
      <c r="BO4" s="29">
        <v>0</v>
      </c>
      <c r="BP4" s="28">
        <v>0</v>
      </c>
      <c r="BQ4" s="29">
        <v>0</v>
      </c>
      <c r="BR4" s="28">
        <v>0</v>
      </c>
      <c r="BS4" s="29">
        <v>0</v>
      </c>
      <c r="BT4" s="28">
        <v>1</v>
      </c>
      <c r="BU4" s="29">
        <v>0</v>
      </c>
      <c r="BV4" s="28">
        <v>0</v>
      </c>
      <c r="BW4" s="29">
        <v>0</v>
      </c>
      <c r="BX4" s="28">
        <v>0</v>
      </c>
      <c r="BY4" s="29">
        <v>0</v>
      </c>
      <c r="BZ4" s="28">
        <v>0</v>
      </c>
      <c r="CA4" s="29">
        <v>0</v>
      </c>
      <c r="CB4" s="28">
        <v>0</v>
      </c>
      <c r="CC4" s="29">
        <v>0</v>
      </c>
      <c r="CD4" s="28">
        <v>0</v>
      </c>
      <c r="CE4" s="29">
        <v>0</v>
      </c>
      <c r="CF4" s="28">
        <v>0</v>
      </c>
      <c r="CG4" s="29">
        <v>0</v>
      </c>
      <c r="CH4" s="28">
        <v>0</v>
      </c>
      <c r="CI4" s="29">
        <v>0</v>
      </c>
      <c r="CJ4" s="28">
        <v>0</v>
      </c>
      <c r="CK4" s="29">
        <v>0</v>
      </c>
      <c r="CL4" s="28">
        <v>0</v>
      </c>
      <c r="CM4" s="29">
        <v>0</v>
      </c>
      <c r="CN4" s="28">
        <v>0</v>
      </c>
      <c r="CO4" s="29">
        <v>0</v>
      </c>
    </row>
    <row r="5" spans="1:93">
      <c r="A5" s="43"/>
      <c r="B5" s="4" t="s">
        <v>33</v>
      </c>
      <c r="C5" s="5">
        <v>2007</v>
      </c>
      <c r="D5" s="28">
        <v>0</v>
      </c>
      <c r="E5" s="29">
        <v>0</v>
      </c>
      <c r="F5" s="28">
        <v>0</v>
      </c>
      <c r="G5" s="29">
        <v>0</v>
      </c>
      <c r="H5" s="28">
        <v>0</v>
      </c>
      <c r="I5" s="29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v>0</v>
      </c>
      <c r="AA5" s="29">
        <v>0</v>
      </c>
      <c r="AB5" s="28">
        <v>0</v>
      </c>
      <c r="AC5" s="29">
        <v>0</v>
      </c>
      <c r="AD5" s="28">
        <v>0</v>
      </c>
      <c r="AE5" s="29">
        <v>0</v>
      </c>
      <c r="AF5" s="28">
        <v>0</v>
      </c>
      <c r="AG5" s="29">
        <v>0</v>
      </c>
      <c r="AH5" s="28">
        <v>0</v>
      </c>
      <c r="AI5" s="29">
        <v>0</v>
      </c>
      <c r="AJ5" s="28">
        <v>0</v>
      </c>
      <c r="AK5" s="29">
        <v>0</v>
      </c>
      <c r="AL5" s="28">
        <v>0</v>
      </c>
      <c r="AM5" s="29">
        <v>0</v>
      </c>
      <c r="AN5" s="28">
        <v>0</v>
      </c>
      <c r="AO5" s="29">
        <v>0</v>
      </c>
      <c r="AP5" s="28">
        <v>0</v>
      </c>
      <c r="AQ5" s="29">
        <v>0</v>
      </c>
      <c r="AR5" s="28">
        <v>0</v>
      </c>
      <c r="AS5" s="29">
        <v>0</v>
      </c>
      <c r="AT5" s="28">
        <v>0</v>
      </c>
      <c r="AU5" s="29">
        <v>0</v>
      </c>
      <c r="AV5" s="28">
        <v>0</v>
      </c>
      <c r="AW5" s="29">
        <v>0</v>
      </c>
      <c r="AX5" s="28">
        <v>0</v>
      </c>
      <c r="AY5" s="29">
        <v>0</v>
      </c>
      <c r="AZ5" s="28">
        <v>0</v>
      </c>
      <c r="BA5" s="29">
        <v>0</v>
      </c>
      <c r="BB5" s="28">
        <v>0</v>
      </c>
      <c r="BC5" s="29">
        <v>0</v>
      </c>
      <c r="BD5" s="28">
        <v>0</v>
      </c>
      <c r="BE5" s="29">
        <v>0</v>
      </c>
      <c r="BF5" s="28">
        <v>0</v>
      </c>
      <c r="BG5" s="29">
        <v>0</v>
      </c>
      <c r="BH5" s="28">
        <v>0</v>
      </c>
      <c r="BI5" s="29">
        <v>0</v>
      </c>
      <c r="BJ5" s="28">
        <v>0</v>
      </c>
      <c r="BK5" s="29">
        <v>0</v>
      </c>
      <c r="BL5" s="28">
        <v>0</v>
      </c>
      <c r="BM5" s="29">
        <v>0</v>
      </c>
      <c r="BN5" s="28">
        <v>0</v>
      </c>
      <c r="BO5" s="29">
        <v>0</v>
      </c>
      <c r="BP5" s="28">
        <v>0</v>
      </c>
      <c r="BQ5" s="29">
        <v>0</v>
      </c>
      <c r="BR5" s="28">
        <v>0</v>
      </c>
      <c r="BS5" s="29">
        <v>0</v>
      </c>
      <c r="BT5" s="28">
        <v>6</v>
      </c>
      <c r="BU5" s="29">
        <v>-4</v>
      </c>
      <c r="BV5" s="28">
        <v>0</v>
      </c>
      <c r="BW5" s="29">
        <v>0</v>
      </c>
      <c r="BX5" s="28">
        <v>0</v>
      </c>
      <c r="BY5" s="29">
        <v>0</v>
      </c>
      <c r="BZ5" s="28">
        <v>0</v>
      </c>
      <c r="CA5" s="29">
        <v>0</v>
      </c>
      <c r="CB5" s="28">
        <v>0</v>
      </c>
      <c r="CC5" s="29">
        <v>0</v>
      </c>
      <c r="CD5" s="28">
        <v>0</v>
      </c>
      <c r="CE5" s="29">
        <v>0</v>
      </c>
      <c r="CF5" s="28">
        <v>0</v>
      </c>
      <c r="CG5" s="29">
        <v>0</v>
      </c>
      <c r="CH5" s="28">
        <v>0</v>
      </c>
      <c r="CI5" s="29">
        <v>0</v>
      </c>
      <c r="CJ5" s="28">
        <v>0</v>
      </c>
      <c r="CK5" s="29">
        <v>0</v>
      </c>
      <c r="CL5" s="28">
        <v>0</v>
      </c>
      <c r="CM5" s="29">
        <v>0</v>
      </c>
      <c r="CN5" s="28">
        <v>0</v>
      </c>
      <c r="CO5" s="29">
        <v>0</v>
      </c>
    </row>
    <row r="6" spans="1:93">
      <c r="A6" s="43"/>
      <c r="B6" s="4" t="s">
        <v>9</v>
      </c>
      <c r="C6" s="5">
        <v>2017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0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15</v>
      </c>
      <c r="BE6" s="29">
        <v>-10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28">
        <v>0</v>
      </c>
      <c r="BM6" s="29">
        <v>0</v>
      </c>
      <c r="BN6" s="28">
        <v>0</v>
      </c>
      <c r="BO6" s="29">
        <v>0</v>
      </c>
      <c r="BP6" s="28">
        <v>0</v>
      </c>
      <c r="BQ6" s="29">
        <v>0</v>
      </c>
      <c r="BR6" s="28">
        <v>0</v>
      </c>
      <c r="BS6" s="29">
        <v>0</v>
      </c>
      <c r="BT6" s="28">
        <v>5</v>
      </c>
      <c r="BU6" s="29">
        <v>-3</v>
      </c>
      <c r="BV6" s="28">
        <v>0</v>
      </c>
      <c r="BW6" s="29">
        <v>0</v>
      </c>
      <c r="BX6" s="28">
        <v>0</v>
      </c>
      <c r="BY6" s="29">
        <v>0</v>
      </c>
      <c r="BZ6" s="28">
        <v>0</v>
      </c>
      <c r="CA6" s="29">
        <v>0</v>
      </c>
      <c r="CB6" s="28">
        <v>0</v>
      </c>
      <c r="CC6" s="29">
        <v>0</v>
      </c>
      <c r="CD6" s="28">
        <v>0</v>
      </c>
      <c r="CE6" s="29">
        <v>0</v>
      </c>
      <c r="CF6" s="28">
        <v>0</v>
      </c>
      <c r="CG6" s="29">
        <v>0</v>
      </c>
      <c r="CH6" s="28">
        <v>0</v>
      </c>
      <c r="CI6" s="29">
        <v>0</v>
      </c>
      <c r="CJ6" s="28">
        <v>0</v>
      </c>
      <c r="CK6" s="29">
        <v>0</v>
      </c>
      <c r="CL6" s="28">
        <v>0</v>
      </c>
      <c r="CM6" s="29">
        <v>0</v>
      </c>
      <c r="CN6" s="28">
        <v>0</v>
      </c>
      <c r="CO6" s="29">
        <v>0</v>
      </c>
    </row>
    <row r="7" spans="1:93">
      <c r="A7" s="43"/>
      <c r="B7" s="4" t="s">
        <v>7</v>
      </c>
      <c r="C7" s="5">
        <v>1937</v>
      </c>
      <c r="D7" s="28">
        <v>0</v>
      </c>
      <c r="E7" s="29">
        <v>0</v>
      </c>
      <c r="F7" s="28">
        <v>0</v>
      </c>
      <c r="G7" s="29">
        <v>0</v>
      </c>
      <c r="H7" s="28">
        <v>0</v>
      </c>
      <c r="I7" s="29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0</v>
      </c>
      <c r="AC7" s="29">
        <v>0</v>
      </c>
      <c r="AD7" s="28">
        <v>0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28">
        <v>0</v>
      </c>
      <c r="BM7" s="29">
        <v>0</v>
      </c>
      <c r="BN7" s="28">
        <v>0</v>
      </c>
      <c r="BO7" s="29">
        <v>0</v>
      </c>
      <c r="BP7" s="28">
        <v>0</v>
      </c>
      <c r="BQ7" s="29">
        <v>0</v>
      </c>
      <c r="BR7" s="28">
        <v>0</v>
      </c>
      <c r="BS7" s="29">
        <v>0</v>
      </c>
      <c r="BT7" s="28">
        <v>5</v>
      </c>
      <c r="BU7" s="29">
        <v>-3</v>
      </c>
      <c r="BV7" s="28">
        <v>0</v>
      </c>
      <c r="BW7" s="29">
        <v>0</v>
      </c>
      <c r="BX7" s="28">
        <v>0</v>
      </c>
      <c r="BY7" s="29">
        <v>0</v>
      </c>
      <c r="BZ7" s="28">
        <v>0</v>
      </c>
      <c r="CA7" s="29">
        <v>0</v>
      </c>
      <c r="CB7" s="28">
        <v>0</v>
      </c>
      <c r="CC7" s="29">
        <v>0</v>
      </c>
      <c r="CD7" s="28">
        <v>0</v>
      </c>
      <c r="CE7" s="29">
        <v>0</v>
      </c>
      <c r="CF7" s="28">
        <v>0</v>
      </c>
      <c r="CG7" s="29">
        <v>0</v>
      </c>
      <c r="CH7" s="28">
        <v>0</v>
      </c>
      <c r="CI7" s="29">
        <v>0</v>
      </c>
      <c r="CJ7" s="28">
        <v>0</v>
      </c>
      <c r="CK7" s="29">
        <v>0</v>
      </c>
      <c r="CL7" s="28">
        <v>0</v>
      </c>
      <c r="CM7" s="29">
        <v>0</v>
      </c>
      <c r="CN7" s="28">
        <v>0</v>
      </c>
      <c r="CO7" s="29">
        <v>0</v>
      </c>
    </row>
    <row r="8" spans="1:93">
      <c r="A8" s="43"/>
      <c r="B8" s="4" t="s">
        <v>11</v>
      </c>
      <c r="C8" s="5">
        <v>2037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0</v>
      </c>
      <c r="AC8" s="29">
        <v>0</v>
      </c>
      <c r="AD8" s="28">
        <v>0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28">
        <v>0</v>
      </c>
      <c r="BM8" s="29">
        <v>0</v>
      </c>
      <c r="BN8" s="28">
        <v>0</v>
      </c>
      <c r="BO8" s="29">
        <v>0</v>
      </c>
      <c r="BP8" s="28">
        <v>0</v>
      </c>
      <c r="BQ8" s="29">
        <v>0</v>
      </c>
      <c r="BR8" s="28">
        <v>0</v>
      </c>
      <c r="BS8" s="29">
        <v>0</v>
      </c>
      <c r="BT8" s="28">
        <v>12</v>
      </c>
      <c r="BU8" s="29">
        <v>-7</v>
      </c>
      <c r="BV8" s="28">
        <v>0</v>
      </c>
      <c r="BW8" s="29">
        <v>0</v>
      </c>
      <c r="BX8" s="28">
        <v>0</v>
      </c>
      <c r="BY8" s="29">
        <v>0</v>
      </c>
      <c r="BZ8" s="28">
        <v>0</v>
      </c>
      <c r="CA8" s="29">
        <v>0</v>
      </c>
      <c r="CB8" s="28">
        <v>0</v>
      </c>
      <c r="CC8" s="29">
        <v>0</v>
      </c>
      <c r="CD8" s="28">
        <v>0</v>
      </c>
      <c r="CE8" s="29">
        <v>0</v>
      </c>
      <c r="CF8" s="28">
        <v>0</v>
      </c>
      <c r="CG8" s="29">
        <v>0</v>
      </c>
      <c r="CH8" s="28">
        <v>0</v>
      </c>
      <c r="CI8" s="29">
        <v>0</v>
      </c>
      <c r="CJ8" s="28">
        <v>0</v>
      </c>
      <c r="CK8" s="29">
        <v>0</v>
      </c>
      <c r="CL8" s="28">
        <v>0</v>
      </c>
      <c r="CM8" s="29">
        <v>0</v>
      </c>
      <c r="CN8" s="28">
        <v>0</v>
      </c>
      <c r="CO8" s="29">
        <v>0</v>
      </c>
    </row>
    <row r="9" spans="1:93">
      <c r="A9" s="43"/>
      <c r="B9" s="4" t="s">
        <v>13</v>
      </c>
      <c r="C9" s="5" t="s">
        <v>14</v>
      </c>
      <c r="D9" s="28">
        <v>0</v>
      </c>
      <c r="E9" s="29">
        <v>0</v>
      </c>
      <c r="F9" s="28">
        <v>0</v>
      </c>
      <c r="G9" s="29">
        <v>0</v>
      </c>
      <c r="H9" s="28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0</v>
      </c>
      <c r="AC9" s="29">
        <v>0</v>
      </c>
      <c r="AD9" s="28">
        <v>0</v>
      </c>
      <c r="AE9" s="29">
        <v>0</v>
      </c>
      <c r="AF9" s="28">
        <v>0</v>
      </c>
      <c r="AG9" s="29">
        <v>0</v>
      </c>
      <c r="AH9" s="28">
        <v>18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29">
        <v>0</v>
      </c>
      <c r="BF9" s="28">
        <v>0</v>
      </c>
      <c r="BG9" s="29">
        <v>0</v>
      </c>
      <c r="BH9" s="28">
        <v>0</v>
      </c>
      <c r="BI9" s="29">
        <v>0</v>
      </c>
      <c r="BJ9" s="28">
        <v>0</v>
      </c>
      <c r="BK9" s="29">
        <v>0</v>
      </c>
      <c r="BL9" s="28">
        <v>0</v>
      </c>
      <c r="BM9" s="29">
        <v>0</v>
      </c>
      <c r="BN9" s="28">
        <v>0</v>
      </c>
      <c r="BO9" s="29">
        <v>0</v>
      </c>
      <c r="BP9" s="28">
        <v>0</v>
      </c>
      <c r="BQ9" s="29">
        <v>0</v>
      </c>
      <c r="BR9" s="28">
        <v>0</v>
      </c>
      <c r="BS9" s="29">
        <v>0</v>
      </c>
      <c r="BT9" s="28">
        <v>8</v>
      </c>
      <c r="BU9" s="29">
        <v>0</v>
      </c>
      <c r="BV9" s="28">
        <v>0</v>
      </c>
      <c r="BW9" s="29">
        <v>0</v>
      </c>
      <c r="BX9" s="28">
        <v>0</v>
      </c>
      <c r="BY9" s="29">
        <v>0</v>
      </c>
      <c r="BZ9" s="28">
        <v>0</v>
      </c>
      <c r="CA9" s="29">
        <v>0</v>
      </c>
      <c r="CB9" s="28">
        <v>0</v>
      </c>
      <c r="CC9" s="29">
        <v>0</v>
      </c>
      <c r="CD9" s="28">
        <v>0</v>
      </c>
      <c r="CE9" s="29">
        <v>0</v>
      </c>
      <c r="CF9" s="28">
        <v>0</v>
      </c>
      <c r="CG9" s="29">
        <v>0</v>
      </c>
      <c r="CH9" s="28">
        <v>0</v>
      </c>
      <c r="CI9" s="29">
        <v>0</v>
      </c>
      <c r="CJ9" s="28">
        <v>0</v>
      </c>
      <c r="CK9" s="29">
        <v>0</v>
      </c>
      <c r="CL9" s="28">
        <v>0</v>
      </c>
      <c r="CM9" s="29">
        <v>0</v>
      </c>
      <c r="CN9" s="28">
        <v>0</v>
      </c>
      <c r="CO9" s="29">
        <v>0</v>
      </c>
    </row>
    <row r="10" spans="1:93">
      <c r="A10" s="43"/>
      <c r="B10" s="4" t="s">
        <v>10</v>
      </c>
      <c r="C10" s="5" t="s">
        <v>16</v>
      </c>
      <c r="D10" s="28">
        <v>0</v>
      </c>
      <c r="E10" s="29">
        <v>0</v>
      </c>
      <c r="F10" s="28">
        <v>22</v>
      </c>
      <c r="G10" s="29">
        <v>0</v>
      </c>
      <c r="H10" s="28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22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29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20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29">
        <v>0</v>
      </c>
      <c r="BF10" s="28">
        <v>0</v>
      </c>
      <c r="BG10" s="29">
        <v>0</v>
      </c>
      <c r="BH10" s="28">
        <v>0</v>
      </c>
      <c r="BI10" s="29">
        <v>0</v>
      </c>
      <c r="BJ10" s="28">
        <v>0</v>
      </c>
      <c r="BK10" s="29">
        <v>0</v>
      </c>
      <c r="BL10" s="28">
        <v>0</v>
      </c>
      <c r="BM10" s="29">
        <v>0</v>
      </c>
      <c r="BN10" s="28">
        <v>0</v>
      </c>
      <c r="BO10" s="29">
        <v>0</v>
      </c>
      <c r="BP10" s="28">
        <v>0</v>
      </c>
      <c r="BQ10" s="29">
        <v>0</v>
      </c>
      <c r="BR10" s="28">
        <v>19</v>
      </c>
      <c r="BS10" s="29">
        <v>0</v>
      </c>
      <c r="BT10" s="28">
        <v>17</v>
      </c>
      <c r="BU10" s="29">
        <v>0</v>
      </c>
      <c r="BV10" s="28">
        <v>0</v>
      </c>
      <c r="BW10" s="29">
        <v>0</v>
      </c>
      <c r="BX10" s="28">
        <v>0</v>
      </c>
      <c r="BY10" s="29">
        <v>0</v>
      </c>
      <c r="BZ10" s="28">
        <v>0</v>
      </c>
      <c r="CA10" s="29">
        <v>0</v>
      </c>
      <c r="CB10" s="28">
        <v>0</v>
      </c>
      <c r="CC10" s="29">
        <v>0</v>
      </c>
      <c r="CD10" s="28">
        <v>0</v>
      </c>
      <c r="CE10" s="29">
        <v>0</v>
      </c>
      <c r="CF10" s="28">
        <v>0</v>
      </c>
      <c r="CG10" s="29">
        <v>0</v>
      </c>
      <c r="CH10" s="28">
        <v>0</v>
      </c>
      <c r="CI10" s="29">
        <v>0</v>
      </c>
      <c r="CJ10" s="28">
        <v>0</v>
      </c>
      <c r="CK10" s="29">
        <v>0</v>
      </c>
      <c r="CL10" s="28">
        <v>0</v>
      </c>
      <c r="CM10" s="29">
        <v>0</v>
      </c>
      <c r="CN10" s="28">
        <v>0</v>
      </c>
      <c r="CO10" s="29">
        <v>0</v>
      </c>
    </row>
    <row r="11" spans="1:93">
      <c r="A11" s="43"/>
      <c r="B11" s="6" t="s">
        <v>6</v>
      </c>
      <c r="C11" s="7">
        <v>1930</v>
      </c>
      <c r="D11" s="32">
        <v>0</v>
      </c>
      <c r="E11" s="33">
        <v>0</v>
      </c>
      <c r="F11" s="32">
        <v>0</v>
      </c>
      <c r="G11" s="33">
        <v>0</v>
      </c>
      <c r="H11" s="32">
        <v>0</v>
      </c>
      <c r="I11" s="33">
        <v>0</v>
      </c>
      <c r="J11" s="32">
        <v>0</v>
      </c>
      <c r="K11" s="33">
        <v>0</v>
      </c>
      <c r="L11" s="32">
        <v>0</v>
      </c>
      <c r="M11" s="33">
        <v>0</v>
      </c>
      <c r="N11" s="32">
        <v>1</v>
      </c>
      <c r="O11" s="33">
        <v>0</v>
      </c>
      <c r="P11" s="32">
        <v>0</v>
      </c>
      <c r="Q11" s="33">
        <v>0</v>
      </c>
      <c r="R11" s="32">
        <v>0</v>
      </c>
      <c r="S11" s="33">
        <v>0</v>
      </c>
      <c r="T11" s="32">
        <v>0</v>
      </c>
      <c r="U11" s="33">
        <v>0</v>
      </c>
      <c r="V11" s="32">
        <v>0</v>
      </c>
      <c r="W11" s="33">
        <v>0</v>
      </c>
      <c r="X11" s="32">
        <v>0</v>
      </c>
      <c r="Y11" s="33">
        <v>0</v>
      </c>
      <c r="Z11" s="32">
        <v>0</v>
      </c>
      <c r="AA11" s="33">
        <v>0</v>
      </c>
      <c r="AB11" s="32">
        <v>0</v>
      </c>
      <c r="AC11" s="33">
        <v>0</v>
      </c>
      <c r="AD11" s="32">
        <v>0</v>
      </c>
      <c r="AE11" s="33">
        <v>0</v>
      </c>
      <c r="AF11" s="32">
        <v>0</v>
      </c>
      <c r="AG11" s="33">
        <v>0</v>
      </c>
      <c r="AH11" s="32">
        <v>0</v>
      </c>
      <c r="AI11" s="33">
        <v>0</v>
      </c>
      <c r="AJ11" s="32">
        <v>0</v>
      </c>
      <c r="AK11" s="33">
        <v>0</v>
      </c>
      <c r="AL11" s="32">
        <v>0</v>
      </c>
      <c r="AM11" s="33">
        <v>0</v>
      </c>
      <c r="AN11" s="32">
        <v>0</v>
      </c>
      <c r="AO11" s="33">
        <v>0</v>
      </c>
      <c r="AP11" s="32">
        <v>0</v>
      </c>
      <c r="AQ11" s="33">
        <v>0</v>
      </c>
      <c r="AR11" s="32">
        <v>0</v>
      </c>
      <c r="AS11" s="33">
        <v>0</v>
      </c>
      <c r="AT11" s="32">
        <v>1</v>
      </c>
      <c r="AU11" s="33">
        <v>0</v>
      </c>
      <c r="AV11" s="32">
        <v>0</v>
      </c>
      <c r="AW11" s="33">
        <v>0</v>
      </c>
      <c r="AX11" s="32">
        <v>0</v>
      </c>
      <c r="AY11" s="33">
        <v>0</v>
      </c>
      <c r="AZ11" s="32">
        <v>0</v>
      </c>
      <c r="BA11" s="33">
        <v>0</v>
      </c>
      <c r="BB11" s="32">
        <v>0</v>
      </c>
      <c r="BC11" s="33">
        <v>0</v>
      </c>
      <c r="BD11" s="32">
        <v>0</v>
      </c>
      <c r="BE11" s="33">
        <v>0</v>
      </c>
      <c r="BF11" s="32">
        <v>0</v>
      </c>
      <c r="BG11" s="33">
        <v>0</v>
      </c>
      <c r="BH11" s="32">
        <v>0</v>
      </c>
      <c r="BI11" s="33">
        <v>0</v>
      </c>
      <c r="BJ11" s="32">
        <v>3</v>
      </c>
      <c r="BK11" s="33">
        <v>0</v>
      </c>
      <c r="BL11" s="32">
        <v>0</v>
      </c>
      <c r="BM11" s="33">
        <v>0</v>
      </c>
      <c r="BN11" s="32">
        <v>0</v>
      </c>
      <c r="BO11" s="33">
        <v>0</v>
      </c>
      <c r="BP11" s="32">
        <v>0</v>
      </c>
      <c r="BQ11" s="33">
        <v>0</v>
      </c>
      <c r="BR11" s="32">
        <v>0</v>
      </c>
      <c r="BS11" s="33">
        <v>0</v>
      </c>
      <c r="BT11" s="32">
        <v>4</v>
      </c>
      <c r="BU11" s="33">
        <v>0</v>
      </c>
      <c r="BV11" s="32">
        <v>0</v>
      </c>
      <c r="BW11" s="33">
        <v>0</v>
      </c>
      <c r="BX11" s="32">
        <v>0</v>
      </c>
      <c r="BY11" s="33">
        <v>0</v>
      </c>
      <c r="BZ11" s="32">
        <v>0</v>
      </c>
      <c r="CA11" s="33">
        <v>0</v>
      </c>
      <c r="CB11" s="32">
        <v>0</v>
      </c>
      <c r="CC11" s="33">
        <v>0</v>
      </c>
      <c r="CD11" s="32">
        <v>0</v>
      </c>
      <c r="CE11" s="33">
        <v>0</v>
      </c>
      <c r="CF11" s="32">
        <v>0</v>
      </c>
      <c r="CG11" s="33">
        <v>0</v>
      </c>
      <c r="CH11" s="32">
        <v>0</v>
      </c>
      <c r="CI11" s="33">
        <v>0</v>
      </c>
      <c r="CJ11" s="32">
        <v>0</v>
      </c>
      <c r="CK11" s="33">
        <v>0</v>
      </c>
      <c r="CL11" s="32">
        <v>0</v>
      </c>
      <c r="CM11" s="33">
        <v>0</v>
      </c>
      <c r="CN11" s="32">
        <v>0</v>
      </c>
      <c r="CO11" s="33">
        <v>0</v>
      </c>
    </row>
    <row r="12" spans="1:93">
      <c r="A12" s="43"/>
      <c r="B12" s="6" t="s">
        <v>10</v>
      </c>
      <c r="C12" s="7">
        <v>2030</v>
      </c>
      <c r="D12" s="32">
        <v>0</v>
      </c>
      <c r="E12" s="33">
        <v>0</v>
      </c>
      <c r="F12" s="32">
        <v>0</v>
      </c>
      <c r="G12" s="33">
        <v>0</v>
      </c>
      <c r="H12" s="32">
        <v>0</v>
      </c>
      <c r="I12" s="33">
        <v>0</v>
      </c>
      <c r="J12" s="32">
        <v>0</v>
      </c>
      <c r="K12" s="33">
        <v>0</v>
      </c>
      <c r="L12" s="32">
        <v>0</v>
      </c>
      <c r="M12" s="33">
        <v>0</v>
      </c>
      <c r="N12" s="32">
        <v>2</v>
      </c>
      <c r="O12" s="33">
        <v>0</v>
      </c>
      <c r="P12" s="32">
        <v>0</v>
      </c>
      <c r="Q12" s="33">
        <v>0</v>
      </c>
      <c r="R12" s="32">
        <v>0</v>
      </c>
      <c r="S12" s="33">
        <v>0</v>
      </c>
      <c r="T12" s="32">
        <v>0</v>
      </c>
      <c r="U12" s="33">
        <v>0</v>
      </c>
      <c r="V12" s="32">
        <v>0</v>
      </c>
      <c r="W12" s="33">
        <v>0</v>
      </c>
      <c r="X12" s="32">
        <v>0</v>
      </c>
      <c r="Y12" s="33">
        <v>0</v>
      </c>
      <c r="Z12" s="32">
        <v>0</v>
      </c>
      <c r="AA12" s="33">
        <v>0</v>
      </c>
      <c r="AB12" s="32">
        <v>0</v>
      </c>
      <c r="AC12" s="33">
        <v>0</v>
      </c>
      <c r="AD12" s="32">
        <v>0</v>
      </c>
      <c r="AE12" s="33">
        <v>0</v>
      </c>
      <c r="AF12" s="32">
        <v>0</v>
      </c>
      <c r="AG12" s="33">
        <v>0</v>
      </c>
      <c r="AH12" s="32">
        <v>0</v>
      </c>
      <c r="AI12" s="33">
        <v>0</v>
      </c>
      <c r="AJ12" s="32">
        <v>0</v>
      </c>
      <c r="AK12" s="33">
        <v>0</v>
      </c>
      <c r="AL12" s="32">
        <v>0</v>
      </c>
      <c r="AM12" s="33">
        <v>0</v>
      </c>
      <c r="AN12" s="32">
        <v>0</v>
      </c>
      <c r="AO12" s="33">
        <v>0</v>
      </c>
      <c r="AP12" s="32">
        <v>0</v>
      </c>
      <c r="AQ12" s="33">
        <v>0</v>
      </c>
      <c r="AR12" s="32">
        <v>0</v>
      </c>
      <c r="AS12" s="33">
        <v>0</v>
      </c>
      <c r="AT12" s="32">
        <v>2</v>
      </c>
      <c r="AU12" s="33">
        <v>0</v>
      </c>
      <c r="AV12" s="32">
        <v>0</v>
      </c>
      <c r="AW12" s="33">
        <v>0</v>
      </c>
      <c r="AX12" s="32">
        <v>0</v>
      </c>
      <c r="AY12" s="33">
        <v>0</v>
      </c>
      <c r="AZ12" s="32">
        <v>0</v>
      </c>
      <c r="BA12" s="33">
        <v>0</v>
      </c>
      <c r="BB12" s="32">
        <v>0</v>
      </c>
      <c r="BC12" s="33">
        <v>0</v>
      </c>
      <c r="BD12" s="32">
        <v>0</v>
      </c>
      <c r="BE12" s="33">
        <v>0</v>
      </c>
      <c r="BF12" s="32">
        <v>0</v>
      </c>
      <c r="BG12" s="33">
        <v>0</v>
      </c>
      <c r="BH12" s="32">
        <v>0</v>
      </c>
      <c r="BI12" s="33">
        <v>0</v>
      </c>
      <c r="BJ12" s="32">
        <v>8</v>
      </c>
      <c r="BK12" s="33">
        <v>0</v>
      </c>
      <c r="BL12" s="32">
        <v>0</v>
      </c>
      <c r="BM12" s="33">
        <v>0</v>
      </c>
      <c r="BN12" s="32">
        <v>0</v>
      </c>
      <c r="BO12" s="33">
        <v>0</v>
      </c>
      <c r="BP12" s="32">
        <v>0</v>
      </c>
      <c r="BQ12" s="33">
        <v>0</v>
      </c>
      <c r="BR12" s="32">
        <v>0</v>
      </c>
      <c r="BS12" s="33">
        <v>0</v>
      </c>
      <c r="BT12" s="32">
        <v>5</v>
      </c>
      <c r="BU12" s="33">
        <v>0</v>
      </c>
      <c r="BV12" s="32">
        <v>0</v>
      </c>
      <c r="BW12" s="33">
        <v>0</v>
      </c>
      <c r="BX12" s="32">
        <v>0</v>
      </c>
      <c r="BY12" s="33">
        <v>0</v>
      </c>
      <c r="BZ12" s="32">
        <v>0</v>
      </c>
      <c r="CA12" s="33">
        <v>0</v>
      </c>
      <c r="CB12" s="32">
        <v>0</v>
      </c>
      <c r="CC12" s="33">
        <v>0</v>
      </c>
      <c r="CD12" s="32">
        <v>0</v>
      </c>
      <c r="CE12" s="33">
        <v>0</v>
      </c>
      <c r="CF12" s="32">
        <v>0</v>
      </c>
      <c r="CG12" s="33">
        <v>0</v>
      </c>
      <c r="CH12" s="32">
        <v>0</v>
      </c>
      <c r="CI12" s="33">
        <v>0</v>
      </c>
      <c r="CJ12" s="32">
        <v>0</v>
      </c>
      <c r="CK12" s="33">
        <v>0</v>
      </c>
      <c r="CL12" s="32">
        <v>0</v>
      </c>
      <c r="CM12" s="33">
        <v>0</v>
      </c>
      <c r="CN12" s="32">
        <v>0</v>
      </c>
      <c r="CO12" s="33">
        <v>0</v>
      </c>
    </row>
    <row r="13" spans="1:93">
      <c r="A13" s="43"/>
      <c r="B13" s="6" t="s">
        <v>15</v>
      </c>
      <c r="C13" s="7">
        <v>3930</v>
      </c>
      <c r="D13" s="32">
        <v>0</v>
      </c>
      <c r="E13" s="33">
        <v>0</v>
      </c>
      <c r="F13" s="32">
        <v>0</v>
      </c>
      <c r="G13" s="33">
        <v>0</v>
      </c>
      <c r="H13" s="32">
        <v>0</v>
      </c>
      <c r="I13" s="33">
        <v>0</v>
      </c>
      <c r="J13" s="32">
        <v>0</v>
      </c>
      <c r="K13" s="33">
        <v>0</v>
      </c>
      <c r="L13" s="32">
        <v>0</v>
      </c>
      <c r="M13" s="33">
        <v>0</v>
      </c>
      <c r="N13" s="32">
        <v>5</v>
      </c>
      <c r="O13" s="33">
        <v>0</v>
      </c>
      <c r="P13" s="32">
        <v>0</v>
      </c>
      <c r="Q13" s="33">
        <v>0</v>
      </c>
      <c r="R13" s="32">
        <v>0</v>
      </c>
      <c r="S13" s="33">
        <v>0</v>
      </c>
      <c r="T13" s="32">
        <v>0</v>
      </c>
      <c r="U13" s="33">
        <v>0</v>
      </c>
      <c r="V13" s="32">
        <v>0</v>
      </c>
      <c r="W13" s="33">
        <v>0</v>
      </c>
      <c r="X13" s="32">
        <v>0</v>
      </c>
      <c r="Y13" s="33">
        <v>0</v>
      </c>
      <c r="Z13" s="32">
        <v>0</v>
      </c>
      <c r="AA13" s="33">
        <v>0</v>
      </c>
      <c r="AB13" s="32">
        <v>0</v>
      </c>
      <c r="AC13" s="33">
        <v>0</v>
      </c>
      <c r="AD13" s="32">
        <v>0</v>
      </c>
      <c r="AE13" s="33">
        <v>0</v>
      </c>
      <c r="AF13" s="32">
        <v>0</v>
      </c>
      <c r="AG13" s="33">
        <v>0</v>
      </c>
      <c r="AH13" s="32">
        <v>0</v>
      </c>
      <c r="AI13" s="33">
        <v>0</v>
      </c>
      <c r="AJ13" s="32">
        <v>0</v>
      </c>
      <c r="AK13" s="33">
        <v>0</v>
      </c>
      <c r="AL13" s="32">
        <v>0</v>
      </c>
      <c r="AM13" s="33">
        <v>0</v>
      </c>
      <c r="AN13" s="32">
        <v>0</v>
      </c>
      <c r="AO13" s="33">
        <v>0</v>
      </c>
      <c r="AP13" s="32">
        <v>0</v>
      </c>
      <c r="AQ13" s="33">
        <v>0</v>
      </c>
      <c r="AR13" s="32">
        <v>0</v>
      </c>
      <c r="AS13" s="33">
        <v>0</v>
      </c>
      <c r="AT13" s="32">
        <v>0</v>
      </c>
      <c r="AU13" s="33">
        <v>0</v>
      </c>
      <c r="AV13" s="32">
        <v>0</v>
      </c>
      <c r="AW13" s="33">
        <v>0</v>
      </c>
      <c r="AX13" s="32">
        <v>0</v>
      </c>
      <c r="AY13" s="33">
        <v>0</v>
      </c>
      <c r="AZ13" s="32">
        <v>0</v>
      </c>
      <c r="BA13" s="33">
        <v>0</v>
      </c>
      <c r="BB13" s="32">
        <v>0</v>
      </c>
      <c r="BC13" s="33">
        <v>0</v>
      </c>
      <c r="BD13" s="32">
        <v>0</v>
      </c>
      <c r="BE13" s="33">
        <v>0</v>
      </c>
      <c r="BF13" s="32">
        <v>0</v>
      </c>
      <c r="BG13" s="33">
        <v>0</v>
      </c>
      <c r="BH13" s="32">
        <v>0</v>
      </c>
      <c r="BI13" s="33">
        <v>0</v>
      </c>
      <c r="BJ13" s="32">
        <v>7</v>
      </c>
      <c r="BK13" s="33">
        <v>0</v>
      </c>
      <c r="BL13" s="32">
        <v>0</v>
      </c>
      <c r="BM13" s="33">
        <v>0</v>
      </c>
      <c r="BN13" s="32">
        <v>0</v>
      </c>
      <c r="BO13" s="33">
        <v>0</v>
      </c>
      <c r="BP13" s="32">
        <v>0</v>
      </c>
      <c r="BQ13" s="33">
        <v>0</v>
      </c>
      <c r="BR13" s="32">
        <v>0</v>
      </c>
      <c r="BS13" s="33">
        <v>0</v>
      </c>
      <c r="BT13" s="32">
        <v>5</v>
      </c>
      <c r="BU13" s="33">
        <v>0</v>
      </c>
      <c r="BV13" s="32">
        <v>0</v>
      </c>
      <c r="BW13" s="33">
        <v>0</v>
      </c>
      <c r="BX13" s="32">
        <v>0</v>
      </c>
      <c r="BY13" s="33">
        <v>0</v>
      </c>
      <c r="BZ13" s="32">
        <v>0</v>
      </c>
      <c r="CA13" s="33">
        <v>0</v>
      </c>
      <c r="CB13" s="32">
        <v>0</v>
      </c>
      <c r="CC13" s="33">
        <v>0</v>
      </c>
      <c r="CD13" s="32">
        <v>0</v>
      </c>
      <c r="CE13" s="33">
        <v>0</v>
      </c>
      <c r="CF13" s="32">
        <v>0</v>
      </c>
      <c r="CG13" s="33">
        <v>0</v>
      </c>
      <c r="CH13" s="32">
        <v>0</v>
      </c>
      <c r="CI13" s="33">
        <v>0</v>
      </c>
      <c r="CJ13" s="32">
        <v>0</v>
      </c>
      <c r="CK13" s="33">
        <v>0</v>
      </c>
      <c r="CL13" s="32">
        <v>0</v>
      </c>
      <c r="CM13" s="33">
        <v>0</v>
      </c>
      <c r="CN13" s="32">
        <v>0</v>
      </c>
      <c r="CO13" s="33">
        <v>0</v>
      </c>
    </row>
    <row r="14" spans="1:93">
      <c r="A14" s="43"/>
      <c r="B14" s="6" t="s">
        <v>6</v>
      </c>
      <c r="C14" s="7">
        <v>1980</v>
      </c>
      <c r="D14" s="32">
        <v>0</v>
      </c>
      <c r="E14" s="33">
        <v>0</v>
      </c>
      <c r="F14" s="32">
        <v>0</v>
      </c>
      <c r="G14" s="33">
        <v>0</v>
      </c>
      <c r="H14" s="32">
        <v>0</v>
      </c>
      <c r="I14" s="33">
        <v>0</v>
      </c>
      <c r="J14" s="32">
        <v>0</v>
      </c>
      <c r="K14" s="33">
        <v>0</v>
      </c>
      <c r="L14" s="32">
        <v>0</v>
      </c>
      <c r="M14" s="33">
        <v>0</v>
      </c>
      <c r="N14" s="32">
        <v>0</v>
      </c>
      <c r="O14" s="33">
        <v>0</v>
      </c>
      <c r="P14" s="32">
        <v>0</v>
      </c>
      <c r="Q14" s="33">
        <v>0</v>
      </c>
      <c r="R14" s="32">
        <v>0</v>
      </c>
      <c r="S14" s="33">
        <v>0</v>
      </c>
      <c r="T14" s="32">
        <v>0</v>
      </c>
      <c r="U14" s="33">
        <v>0</v>
      </c>
      <c r="V14" s="32">
        <v>0</v>
      </c>
      <c r="W14" s="33">
        <v>0</v>
      </c>
      <c r="X14" s="32">
        <v>0</v>
      </c>
      <c r="Y14" s="33">
        <v>0</v>
      </c>
      <c r="Z14" s="32">
        <v>0</v>
      </c>
      <c r="AA14" s="33">
        <v>0</v>
      </c>
      <c r="AB14" s="32">
        <v>0</v>
      </c>
      <c r="AC14" s="33">
        <v>0</v>
      </c>
      <c r="AD14" s="32">
        <v>0</v>
      </c>
      <c r="AE14" s="33">
        <v>0</v>
      </c>
      <c r="AF14" s="32">
        <v>0</v>
      </c>
      <c r="AG14" s="33">
        <v>0</v>
      </c>
      <c r="AH14" s="32">
        <v>0</v>
      </c>
      <c r="AI14" s="33">
        <v>0</v>
      </c>
      <c r="AJ14" s="32">
        <v>0</v>
      </c>
      <c r="AK14" s="33">
        <v>0</v>
      </c>
      <c r="AL14" s="32">
        <v>0</v>
      </c>
      <c r="AM14" s="33">
        <v>0</v>
      </c>
      <c r="AN14" s="32">
        <v>0</v>
      </c>
      <c r="AO14" s="33">
        <v>0</v>
      </c>
      <c r="AP14" s="32">
        <v>0</v>
      </c>
      <c r="AQ14" s="33">
        <v>0</v>
      </c>
      <c r="AR14" s="32">
        <v>0</v>
      </c>
      <c r="AS14" s="33">
        <v>0</v>
      </c>
      <c r="AT14" s="32">
        <v>0</v>
      </c>
      <c r="AU14" s="33">
        <v>0</v>
      </c>
      <c r="AV14" s="32">
        <v>0</v>
      </c>
      <c r="AW14" s="33">
        <v>0</v>
      </c>
      <c r="AX14" s="32">
        <v>0</v>
      </c>
      <c r="AY14" s="33">
        <v>0</v>
      </c>
      <c r="AZ14" s="32">
        <v>0</v>
      </c>
      <c r="BA14" s="33">
        <v>0</v>
      </c>
      <c r="BB14" s="32">
        <v>0</v>
      </c>
      <c r="BC14" s="33">
        <v>0</v>
      </c>
      <c r="BD14" s="32">
        <v>0</v>
      </c>
      <c r="BE14" s="33">
        <v>0</v>
      </c>
      <c r="BF14" s="32">
        <v>0</v>
      </c>
      <c r="BG14" s="33">
        <v>0</v>
      </c>
      <c r="BH14" s="32">
        <v>0</v>
      </c>
      <c r="BI14" s="33">
        <v>0</v>
      </c>
      <c r="BJ14" s="32">
        <v>0</v>
      </c>
      <c r="BK14" s="33">
        <v>0</v>
      </c>
      <c r="BL14" s="32">
        <v>0</v>
      </c>
      <c r="BM14" s="33">
        <v>0</v>
      </c>
      <c r="BN14" s="32">
        <v>0</v>
      </c>
      <c r="BO14" s="33">
        <v>0</v>
      </c>
      <c r="BP14" s="32">
        <v>0</v>
      </c>
      <c r="BQ14" s="33">
        <v>0</v>
      </c>
      <c r="BR14" s="32">
        <v>0</v>
      </c>
      <c r="BS14" s="33">
        <v>0</v>
      </c>
      <c r="BT14" s="32">
        <v>0</v>
      </c>
      <c r="BU14" s="33">
        <v>0</v>
      </c>
      <c r="BV14" s="32">
        <v>0</v>
      </c>
      <c r="BW14" s="33">
        <v>0</v>
      </c>
      <c r="BX14" s="32">
        <v>0</v>
      </c>
      <c r="BY14" s="33">
        <v>0</v>
      </c>
      <c r="BZ14" s="32">
        <v>0</v>
      </c>
      <c r="CA14" s="33">
        <v>0</v>
      </c>
      <c r="CB14" s="32">
        <v>0</v>
      </c>
      <c r="CC14" s="33">
        <v>0</v>
      </c>
      <c r="CD14" s="32">
        <v>0</v>
      </c>
      <c r="CE14" s="33">
        <v>0</v>
      </c>
      <c r="CF14" s="32">
        <v>0</v>
      </c>
      <c r="CG14" s="33">
        <v>0</v>
      </c>
      <c r="CH14" s="32">
        <v>0</v>
      </c>
      <c r="CI14" s="33">
        <v>0</v>
      </c>
      <c r="CJ14" s="32">
        <v>0</v>
      </c>
      <c r="CK14" s="33">
        <v>0</v>
      </c>
      <c r="CL14" s="32">
        <v>0</v>
      </c>
      <c r="CM14" s="33">
        <v>0</v>
      </c>
      <c r="CN14" s="32">
        <v>0</v>
      </c>
      <c r="CO14" s="33">
        <v>0</v>
      </c>
    </row>
    <row r="15" spans="1:93">
      <c r="A15" s="43"/>
      <c r="B15" s="6" t="s">
        <v>10</v>
      </c>
      <c r="C15" s="7">
        <v>2080</v>
      </c>
      <c r="D15" s="32">
        <v>0</v>
      </c>
      <c r="E15" s="33">
        <v>0</v>
      </c>
      <c r="F15" s="32">
        <v>0</v>
      </c>
      <c r="G15" s="33">
        <v>0</v>
      </c>
      <c r="H15" s="32">
        <v>0</v>
      </c>
      <c r="I15" s="33">
        <v>0</v>
      </c>
      <c r="J15" s="32">
        <v>0</v>
      </c>
      <c r="K15" s="33">
        <v>0</v>
      </c>
      <c r="L15" s="32">
        <v>0</v>
      </c>
      <c r="M15" s="33">
        <v>0</v>
      </c>
      <c r="N15" s="32">
        <v>0</v>
      </c>
      <c r="O15" s="33">
        <v>0</v>
      </c>
      <c r="P15" s="32">
        <v>0</v>
      </c>
      <c r="Q15" s="33">
        <v>0</v>
      </c>
      <c r="R15" s="32">
        <v>0</v>
      </c>
      <c r="S15" s="33">
        <v>0</v>
      </c>
      <c r="T15" s="32">
        <v>0</v>
      </c>
      <c r="U15" s="33">
        <v>0</v>
      </c>
      <c r="V15" s="32">
        <v>0</v>
      </c>
      <c r="W15" s="33">
        <v>0</v>
      </c>
      <c r="X15" s="32">
        <v>0</v>
      </c>
      <c r="Y15" s="33">
        <v>0</v>
      </c>
      <c r="Z15" s="32">
        <v>0</v>
      </c>
      <c r="AA15" s="33">
        <v>0</v>
      </c>
      <c r="AB15" s="32">
        <v>0</v>
      </c>
      <c r="AC15" s="33">
        <v>0</v>
      </c>
      <c r="AD15" s="32">
        <v>0</v>
      </c>
      <c r="AE15" s="33">
        <v>0</v>
      </c>
      <c r="AF15" s="32">
        <v>0</v>
      </c>
      <c r="AG15" s="33">
        <v>0</v>
      </c>
      <c r="AH15" s="32">
        <v>0</v>
      </c>
      <c r="AI15" s="33">
        <v>0</v>
      </c>
      <c r="AJ15" s="32">
        <v>0</v>
      </c>
      <c r="AK15" s="33">
        <v>0</v>
      </c>
      <c r="AL15" s="32">
        <v>0</v>
      </c>
      <c r="AM15" s="33">
        <v>0</v>
      </c>
      <c r="AN15" s="32">
        <v>0</v>
      </c>
      <c r="AO15" s="33">
        <v>0</v>
      </c>
      <c r="AP15" s="32">
        <v>0</v>
      </c>
      <c r="AQ15" s="33">
        <v>0</v>
      </c>
      <c r="AR15" s="32">
        <v>0</v>
      </c>
      <c r="AS15" s="33">
        <v>0</v>
      </c>
      <c r="AT15" s="32">
        <v>0</v>
      </c>
      <c r="AU15" s="33">
        <v>0</v>
      </c>
      <c r="AV15" s="32">
        <v>0</v>
      </c>
      <c r="AW15" s="33">
        <v>0</v>
      </c>
      <c r="AX15" s="32">
        <v>0</v>
      </c>
      <c r="AY15" s="33">
        <v>0</v>
      </c>
      <c r="AZ15" s="32">
        <v>0</v>
      </c>
      <c r="BA15" s="33">
        <v>0</v>
      </c>
      <c r="BB15" s="32">
        <v>0</v>
      </c>
      <c r="BC15" s="33">
        <v>0</v>
      </c>
      <c r="BD15" s="32">
        <v>0</v>
      </c>
      <c r="BE15" s="33">
        <v>0</v>
      </c>
      <c r="BF15" s="32">
        <v>0</v>
      </c>
      <c r="BG15" s="33">
        <v>0</v>
      </c>
      <c r="BH15" s="32">
        <v>0</v>
      </c>
      <c r="BI15" s="33">
        <v>0</v>
      </c>
      <c r="BJ15" s="32">
        <v>0</v>
      </c>
      <c r="BK15" s="33">
        <v>0</v>
      </c>
      <c r="BL15" s="32">
        <v>0</v>
      </c>
      <c r="BM15" s="33">
        <v>0</v>
      </c>
      <c r="BN15" s="32">
        <v>0</v>
      </c>
      <c r="BO15" s="33">
        <v>0</v>
      </c>
      <c r="BP15" s="32">
        <v>0</v>
      </c>
      <c r="BQ15" s="33">
        <v>0</v>
      </c>
      <c r="BR15" s="32">
        <v>0</v>
      </c>
      <c r="BS15" s="33">
        <v>0</v>
      </c>
      <c r="BT15" s="32">
        <v>0</v>
      </c>
      <c r="BU15" s="33">
        <v>0</v>
      </c>
      <c r="BV15" s="32">
        <v>0</v>
      </c>
      <c r="BW15" s="33">
        <v>0</v>
      </c>
      <c r="BX15" s="32">
        <v>0</v>
      </c>
      <c r="BY15" s="33">
        <v>0</v>
      </c>
      <c r="BZ15" s="32">
        <v>0</v>
      </c>
      <c r="CA15" s="33">
        <v>0</v>
      </c>
      <c r="CB15" s="32">
        <v>0</v>
      </c>
      <c r="CC15" s="33">
        <v>0</v>
      </c>
      <c r="CD15" s="32">
        <v>0</v>
      </c>
      <c r="CE15" s="33">
        <v>0</v>
      </c>
      <c r="CF15" s="32">
        <v>0</v>
      </c>
      <c r="CG15" s="33">
        <v>0</v>
      </c>
      <c r="CH15" s="32">
        <v>0</v>
      </c>
      <c r="CI15" s="33">
        <v>0</v>
      </c>
      <c r="CJ15" s="32">
        <v>0</v>
      </c>
      <c r="CK15" s="33">
        <v>0</v>
      </c>
      <c r="CL15" s="32">
        <v>0</v>
      </c>
      <c r="CM15" s="33">
        <v>0</v>
      </c>
      <c r="CN15" s="32">
        <v>0</v>
      </c>
      <c r="CO15" s="33">
        <v>0</v>
      </c>
    </row>
    <row r="16" spans="1:93">
      <c r="A16" s="43"/>
      <c r="B16" s="6" t="s">
        <v>15</v>
      </c>
      <c r="C16" s="7">
        <v>3980</v>
      </c>
      <c r="D16" s="32">
        <v>0</v>
      </c>
      <c r="E16" s="33">
        <v>0</v>
      </c>
      <c r="F16" s="32">
        <v>0</v>
      </c>
      <c r="G16" s="33">
        <v>0</v>
      </c>
      <c r="H16" s="32">
        <v>0</v>
      </c>
      <c r="I16" s="33">
        <v>0</v>
      </c>
      <c r="J16" s="32">
        <v>0</v>
      </c>
      <c r="K16" s="33">
        <v>0</v>
      </c>
      <c r="L16" s="32">
        <v>0</v>
      </c>
      <c r="M16" s="33">
        <v>0</v>
      </c>
      <c r="N16" s="32">
        <v>0</v>
      </c>
      <c r="O16" s="33">
        <v>0</v>
      </c>
      <c r="P16" s="32">
        <v>0</v>
      </c>
      <c r="Q16" s="33">
        <v>0</v>
      </c>
      <c r="R16" s="32">
        <v>0</v>
      </c>
      <c r="S16" s="33">
        <v>0</v>
      </c>
      <c r="T16" s="32">
        <v>0</v>
      </c>
      <c r="U16" s="33">
        <v>0</v>
      </c>
      <c r="V16" s="32">
        <v>0</v>
      </c>
      <c r="W16" s="33">
        <v>0</v>
      </c>
      <c r="X16" s="32">
        <v>0</v>
      </c>
      <c r="Y16" s="33">
        <v>0</v>
      </c>
      <c r="Z16" s="32">
        <v>0</v>
      </c>
      <c r="AA16" s="33">
        <v>0</v>
      </c>
      <c r="AB16" s="32">
        <v>0</v>
      </c>
      <c r="AC16" s="33">
        <v>0</v>
      </c>
      <c r="AD16" s="32">
        <v>0</v>
      </c>
      <c r="AE16" s="33">
        <v>0</v>
      </c>
      <c r="AF16" s="32">
        <v>0</v>
      </c>
      <c r="AG16" s="33">
        <v>0</v>
      </c>
      <c r="AH16" s="32">
        <v>0</v>
      </c>
      <c r="AI16" s="33">
        <v>0</v>
      </c>
      <c r="AJ16" s="32">
        <v>0</v>
      </c>
      <c r="AK16" s="33">
        <v>0</v>
      </c>
      <c r="AL16" s="32">
        <v>0</v>
      </c>
      <c r="AM16" s="33">
        <v>0</v>
      </c>
      <c r="AN16" s="32">
        <v>0</v>
      </c>
      <c r="AO16" s="33">
        <v>0</v>
      </c>
      <c r="AP16" s="32">
        <v>0</v>
      </c>
      <c r="AQ16" s="33">
        <v>0</v>
      </c>
      <c r="AR16" s="32">
        <v>0</v>
      </c>
      <c r="AS16" s="33">
        <v>0</v>
      </c>
      <c r="AT16" s="32">
        <v>0</v>
      </c>
      <c r="AU16" s="33">
        <v>0</v>
      </c>
      <c r="AV16" s="32">
        <v>0</v>
      </c>
      <c r="AW16" s="33">
        <v>0</v>
      </c>
      <c r="AX16" s="32">
        <v>0</v>
      </c>
      <c r="AY16" s="33">
        <v>0</v>
      </c>
      <c r="AZ16" s="32">
        <v>3</v>
      </c>
      <c r="BA16" s="33">
        <v>0</v>
      </c>
      <c r="BB16" s="32">
        <v>0</v>
      </c>
      <c r="BC16" s="33">
        <v>0</v>
      </c>
      <c r="BD16" s="32">
        <v>0</v>
      </c>
      <c r="BE16" s="33">
        <v>0</v>
      </c>
      <c r="BF16" s="32">
        <v>0</v>
      </c>
      <c r="BG16" s="33">
        <v>0</v>
      </c>
      <c r="BH16" s="32">
        <v>0</v>
      </c>
      <c r="BI16" s="33">
        <v>0</v>
      </c>
      <c r="BJ16" s="32">
        <v>0</v>
      </c>
      <c r="BK16" s="33">
        <v>0</v>
      </c>
      <c r="BL16" s="32">
        <v>0</v>
      </c>
      <c r="BM16" s="33">
        <v>0</v>
      </c>
      <c r="BN16" s="32">
        <v>0</v>
      </c>
      <c r="BO16" s="33">
        <v>0</v>
      </c>
      <c r="BP16" s="32">
        <v>0</v>
      </c>
      <c r="BQ16" s="33">
        <v>0</v>
      </c>
      <c r="BR16" s="32">
        <v>0</v>
      </c>
      <c r="BS16" s="33">
        <v>0</v>
      </c>
      <c r="BT16" s="32">
        <v>0</v>
      </c>
      <c r="BU16" s="33">
        <v>0</v>
      </c>
      <c r="BV16" s="32">
        <v>0</v>
      </c>
      <c r="BW16" s="33">
        <v>0</v>
      </c>
      <c r="BX16" s="32">
        <v>0</v>
      </c>
      <c r="BY16" s="33">
        <v>0</v>
      </c>
      <c r="BZ16" s="32">
        <v>0</v>
      </c>
      <c r="CA16" s="33">
        <v>0</v>
      </c>
      <c r="CB16" s="32">
        <v>0</v>
      </c>
      <c r="CC16" s="33">
        <v>0</v>
      </c>
      <c r="CD16" s="32">
        <v>0</v>
      </c>
      <c r="CE16" s="33">
        <v>0</v>
      </c>
      <c r="CF16" s="32">
        <v>0</v>
      </c>
      <c r="CG16" s="33">
        <v>0</v>
      </c>
      <c r="CH16" s="32">
        <v>0</v>
      </c>
      <c r="CI16" s="33">
        <v>0</v>
      </c>
      <c r="CJ16" s="32">
        <v>0</v>
      </c>
      <c r="CK16" s="33">
        <v>0</v>
      </c>
      <c r="CL16" s="32">
        <v>0</v>
      </c>
      <c r="CM16" s="33">
        <v>0</v>
      </c>
      <c r="CN16" s="32">
        <v>0</v>
      </c>
      <c r="CO16" s="33">
        <v>0</v>
      </c>
    </row>
    <row r="17" spans="1:93">
      <c r="A17" s="43"/>
      <c r="B17" s="6" t="s">
        <v>12</v>
      </c>
      <c r="C17" s="7">
        <v>2070</v>
      </c>
      <c r="D17" s="32">
        <v>0</v>
      </c>
      <c r="E17" s="33">
        <v>0</v>
      </c>
      <c r="F17" s="32">
        <v>0</v>
      </c>
      <c r="G17" s="33">
        <v>0</v>
      </c>
      <c r="H17" s="32">
        <v>0</v>
      </c>
      <c r="I17" s="33">
        <v>0</v>
      </c>
      <c r="J17" s="32">
        <v>0</v>
      </c>
      <c r="K17" s="33">
        <v>0</v>
      </c>
      <c r="L17" s="32">
        <v>0</v>
      </c>
      <c r="M17" s="33">
        <v>0</v>
      </c>
      <c r="N17" s="32">
        <v>0</v>
      </c>
      <c r="O17" s="33">
        <v>0</v>
      </c>
      <c r="P17" s="32">
        <v>0</v>
      </c>
      <c r="Q17" s="33">
        <v>0</v>
      </c>
      <c r="R17" s="32">
        <v>0</v>
      </c>
      <c r="S17" s="33">
        <v>0</v>
      </c>
      <c r="T17" s="32">
        <v>0</v>
      </c>
      <c r="U17" s="33">
        <v>0</v>
      </c>
      <c r="V17" s="32">
        <v>0</v>
      </c>
      <c r="W17" s="33">
        <v>0</v>
      </c>
      <c r="X17" s="32">
        <v>0</v>
      </c>
      <c r="Y17" s="33">
        <v>0</v>
      </c>
      <c r="Z17" s="32">
        <v>0</v>
      </c>
      <c r="AA17" s="33">
        <v>0</v>
      </c>
      <c r="AB17" s="32">
        <v>0</v>
      </c>
      <c r="AC17" s="33">
        <v>0</v>
      </c>
      <c r="AD17" s="32">
        <v>6</v>
      </c>
      <c r="AE17" s="33">
        <v>0</v>
      </c>
      <c r="AF17" s="32">
        <v>0</v>
      </c>
      <c r="AG17" s="33">
        <v>0</v>
      </c>
      <c r="AH17" s="32">
        <v>0</v>
      </c>
      <c r="AI17" s="33">
        <v>0</v>
      </c>
      <c r="AJ17" s="32">
        <v>0</v>
      </c>
      <c r="AK17" s="33">
        <v>0</v>
      </c>
      <c r="AL17" s="32">
        <v>0</v>
      </c>
      <c r="AM17" s="33">
        <v>0</v>
      </c>
      <c r="AN17" s="32">
        <v>0</v>
      </c>
      <c r="AO17" s="33">
        <v>0</v>
      </c>
      <c r="AP17" s="32">
        <v>0</v>
      </c>
      <c r="AQ17" s="33">
        <v>0</v>
      </c>
      <c r="AR17" s="32">
        <v>0</v>
      </c>
      <c r="AS17" s="33">
        <v>0</v>
      </c>
      <c r="AT17" s="32">
        <v>0</v>
      </c>
      <c r="AU17" s="33">
        <v>0</v>
      </c>
      <c r="AV17" s="32">
        <v>0</v>
      </c>
      <c r="AW17" s="33">
        <v>0</v>
      </c>
      <c r="AX17" s="32">
        <v>0</v>
      </c>
      <c r="AY17" s="33">
        <v>0</v>
      </c>
      <c r="AZ17" s="32">
        <v>0</v>
      </c>
      <c r="BA17" s="33">
        <v>0</v>
      </c>
      <c r="BB17" s="32">
        <v>0</v>
      </c>
      <c r="BC17" s="33">
        <v>0</v>
      </c>
      <c r="BD17" s="32">
        <v>0</v>
      </c>
      <c r="BE17" s="33">
        <v>0</v>
      </c>
      <c r="BF17" s="32">
        <v>0</v>
      </c>
      <c r="BG17" s="33">
        <v>0</v>
      </c>
      <c r="BH17" s="32">
        <v>0</v>
      </c>
      <c r="BI17" s="33">
        <v>0</v>
      </c>
      <c r="BJ17" s="32">
        <v>0</v>
      </c>
      <c r="BK17" s="33">
        <v>0</v>
      </c>
      <c r="BL17" s="32">
        <v>0</v>
      </c>
      <c r="BM17" s="33">
        <v>0</v>
      </c>
      <c r="BN17" s="32">
        <v>0</v>
      </c>
      <c r="BO17" s="33">
        <v>0</v>
      </c>
      <c r="BP17" s="32">
        <v>0</v>
      </c>
      <c r="BQ17" s="33">
        <v>0</v>
      </c>
      <c r="BR17" s="32">
        <v>0</v>
      </c>
      <c r="BS17" s="33">
        <v>0</v>
      </c>
      <c r="BT17" s="32">
        <v>2</v>
      </c>
      <c r="BU17" s="33">
        <v>0</v>
      </c>
      <c r="BV17" s="32">
        <v>0</v>
      </c>
      <c r="BW17" s="33">
        <v>0</v>
      </c>
      <c r="BX17" s="32">
        <v>0</v>
      </c>
      <c r="BY17" s="33">
        <v>0</v>
      </c>
      <c r="BZ17" s="32">
        <v>0</v>
      </c>
      <c r="CA17" s="33">
        <v>0</v>
      </c>
      <c r="CB17" s="32">
        <v>0</v>
      </c>
      <c r="CC17" s="33">
        <v>0</v>
      </c>
      <c r="CD17" s="32">
        <v>0</v>
      </c>
      <c r="CE17" s="33">
        <v>0</v>
      </c>
      <c r="CF17" s="32">
        <v>0</v>
      </c>
      <c r="CG17" s="33">
        <v>0</v>
      </c>
      <c r="CH17" s="32">
        <v>0</v>
      </c>
      <c r="CI17" s="33">
        <v>0</v>
      </c>
      <c r="CJ17" s="32">
        <v>0</v>
      </c>
      <c r="CK17" s="33">
        <v>0</v>
      </c>
      <c r="CL17" s="32">
        <v>0</v>
      </c>
      <c r="CM17" s="33">
        <v>0</v>
      </c>
      <c r="CN17" s="32">
        <v>0</v>
      </c>
      <c r="CO17" s="33">
        <v>0</v>
      </c>
    </row>
    <row r="18" spans="1:93">
      <c r="A18" s="43"/>
      <c r="B18" s="6" t="s">
        <v>17</v>
      </c>
      <c r="C18" s="7">
        <v>8055</v>
      </c>
      <c r="D18" s="32">
        <v>0</v>
      </c>
      <c r="E18" s="33">
        <v>0</v>
      </c>
      <c r="F18" s="32">
        <v>0</v>
      </c>
      <c r="G18" s="33">
        <v>0</v>
      </c>
      <c r="H18" s="32">
        <v>0</v>
      </c>
      <c r="I18" s="33">
        <v>0</v>
      </c>
      <c r="J18" s="32">
        <v>0</v>
      </c>
      <c r="K18" s="33">
        <v>0</v>
      </c>
      <c r="L18" s="32">
        <v>0</v>
      </c>
      <c r="M18" s="33">
        <v>0</v>
      </c>
      <c r="N18" s="32">
        <v>0</v>
      </c>
      <c r="O18" s="33">
        <v>0</v>
      </c>
      <c r="P18" s="32">
        <v>0</v>
      </c>
      <c r="Q18" s="33">
        <v>0</v>
      </c>
      <c r="R18" s="32">
        <v>0</v>
      </c>
      <c r="S18" s="33">
        <v>0</v>
      </c>
      <c r="T18" s="32">
        <v>0</v>
      </c>
      <c r="U18" s="33">
        <v>0</v>
      </c>
      <c r="V18" s="32">
        <v>0</v>
      </c>
      <c r="W18" s="33">
        <v>0</v>
      </c>
      <c r="X18" s="32">
        <v>0</v>
      </c>
      <c r="Y18" s="33">
        <v>0</v>
      </c>
      <c r="Z18" s="32">
        <v>0</v>
      </c>
      <c r="AA18" s="33">
        <v>0</v>
      </c>
      <c r="AB18" s="32">
        <v>0</v>
      </c>
      <c r="AC18" s="33">
        <v>0</v>
      </c>
      <c r="AD18" s="32">
        <v>0</v>
      </c>
      <c r="AE18" s="33">
        <v>0</v>
      </c>
      <c r="AF18" s="32">
        <v>0</v>
      </c>
      <c r="AG18" s="33">
        <v>0</v>
      </c>
      <c r="AH18" s="32">
        <v>0</v>
      </c>
      <c r="AI18" s="33">
        <v>0</v>
      </c>
      <c r="AJ18" s="32">
        <v>0</v>
      </c>
      <c r="AK18" s="33">
        <v>0</v>
      </c>
      <c r="AL18" s="32">
        <v>0</v>
      </c>
      <c r="AM18" s="33">
        <v>0</v>
      </c>
      <c r="AN18" s="32">
        <v>0</v>
      </c>
      <c r="AO18" s="33">
        <v>0</v>
      </c>
      <c r="AP18" s="32">
        <v>0</v>
      </c>
      <c r="AQ18" s="33">
        <v>0</v>
      </c>
      <c r="AR18" s="32">
        <v>0</v>
      </c>
      <c r="AS18" s="33">
        <v>0</v>
      </c>
      <c r="AT18" s="32">
        <v>0</v>
      </c>
      <c r="AU18" s="33">
        <v>0</v>
      </c>
      <c r="AV18" s="32">
        <v>0</v>
      </c>
      <c r="AW18" s="33">
        <v>0</v>
      </c>
      <c r="AX18" s="32">
        <v>0</v>
      </c>
      <c r="AY18" s="33">
        <v>0</v>
      </c>
      <c r="AZ18" s="32">
        <v>0</v>
      </c>
      <c r="BA18" s="33">
        <v>0</v>
      </c>
      <c r="BB18" s="32">
        <v>0</v>
      </c>
      <c r="BC18" s="33">
        <v>0</v>
      </c>
      <c r="BD18" s="32">
        <v>0</v>
      </c>
      <c r="BE18" s="33">
        <v>0</v>
      </c>
      <c r="BF18" s="32">
        <v>0</v>
      </c>
      <c r="BG18" s="33">
        <v>0</v>
      </c>
      <c r="BH18" s="32">
        <v>0</v>
      </c>
      <c r="BI18" s="33">
        <v>0</v>
      </c>
      <c r="BJ18" s="32">
        <v>0</v>
      </c>
      <c r="BK18" s="33">
        <v>0</v>
      </c>
      <c r="BL18" s="32">
        <v>0</v>
      </c>
      <c r="BM18" s="33">
        <v>0</v>
      </c>
      <c r="BN18" s="32">
        <v>0</v>
      </c>
      <c r="BO18" s="33">
        <v>0</v>
      </c>
      <c r="BP18" s="32">
        <v>0</v>
      </c>
      <c r="BQ18" s="33">
        <v>0</v>
      </c>
      <c r="BR18" s="32">
        <v>0</v>
      </c>
      <c r="BS18" s="33">
        <v>0</v>
      </c>
      <c r="BT18" s="32">
        <v>0</v>
      </c>
      <c r="BU18" s="33">
        <v>0</v>
      </c>
      <c r="BV18" s="32">
        <v>5</v>
      </c>
      <c r="BW18" s="33">
        <v>0</v>
      </c>
      <c r="BX18" s="32">
        <v>0</v>
      </c>
      <c r="BY18" s="33">
        <v>0</v>
      </c>
      <c r="BZ18" s="32">
        <v>0</v>
      </c>
      <c r="CA18" s="33">
        <v>0</v>
      </c>
      <c r="CB18" s="32">
        <v>0</v>
      </c>
      <c r="CC18" s="33">
        <v>0</v>
      </c>
      <c r="CD18" s="32">
        <v>0</v>
      </c>
      <c r="CE18" s="33">
        <v>0</v>
      </c>
      <c r="CF18" s="32">
        <v>0</v>
      </c>
      <c r="CG18" s="33">
        <v>0</v>
      </c>
      <c r="CH18" s="32">
        <v>0</v>
      </c>
      <c r="CI18" s="33">
        <v>0</v>
      </c>
      <c r="CJ18" s="32">
        <v>5</v>
      </c>
      <c r="CK18" s="33">
        <v>0</v>
      </c>
      <c r="CL18" s="32">
        <v>0</v>
      </c>
      <c r="CM18" s="33">
        <v>0</v>
      </c>
      <c r="CN18" s="32">
        <v>0</v>
      </c>
      <c r="CO18" s="33">
        <v>0</v>
      </c>
    </row>
    <row r="19" spans="1:93" ht="15.75" thickBot="1">
      <c r="A19" s="43"/>
      <c r="B19" s="20" t="s">
        <v>18</v>
      </c>
      <c r="C19" s="21">
        <v>9580</v>
      </c>
      <c r="D19" s="34">
        <v>0</v>
      </c>
      <c r="E19" s="35">
        <v>0</v>
      </c>
      <c r="F19" s="34">
        <v>0</v>
      </c>
      <c r="G19" s="35">
        <v>0</v>
      </c>
      <c r="H19" s="34">
        <v>0</v>
      </c>
      <c r="I19" s="35">
        <v>0</v>
      </c>
      <c r="J19" s="34">
        <v>0</v>
      </c>
      <c r="K19" s="35">
        <v>0</v>
      </c>
      <c r="L19" s="34">
        <v>0</v>
      </c>
      <c r="M19" s="35">
        <v>0</v>
      </c>
      <c r="N19" s="34">
        <v>0</v>
      </c>
      <c r="O19" s="35">
        <v>0</v>
      </c>
      <c r="P19" s="34">
        <v>10</v>
      </c>
      <c r="Q19" s="35">
        <v>0</v>
      </c>
      <c r="R19" s="34">
        <v>0</v>
      </c>
      <c r="S19" s="35">
        <v>0</v>
      </c>
      <c r="T19" s="34">
        <v>0</v>
      </c>
      <c r="U19" s="35">
        <v>0</v>
      </c>
      <c r="V19" s="34">
        <v>0</v>
      </c>
      <c r="W19" s="35">
        <v>0</v>
      </c>
      <c r="X19" s="34">
        <v>0</v>
      </c>
      <c r="Y19" s="35">
        <v>0</v>
      </c>
      <c r="Z19" s="34">
        <v>0</v>
      </c>
      <c r="AA19" s="35">
        <v>0</v>
      </c>
      <c r="AB19" s="34">
        <v>0</v>
      </c>
      <c r="AC19" s="35">
        <v>0</v>
      </c>
      <c r="AD19" s="34">
        <v>0</v>
      </c>
      <c r="AE19" s="35">
        <v>0</v>
      </c>
      <c r="AF19" s="34">
        <v>0</v>
      </c>
      <c r="AG19" s="35">
        <v>0</v>
      </c>
      <c r="AH19" s="34">
        <v>0</v>
      </c>
      <c r="AI19" s="35">
        <v>0</v>
      </c>
      <c r="AJ19" s="34">
        <v>0</v>
      </c>
      <c r="AK19" s="35">
        <v>0</v>
      </c>
      <c r="AL19" s="34">
        <v>0</v>
      </c>
      <c r="AM19" s="35">
        <v>0</v>
      </c>
      <c r="AN19" s="34">
        <v>0</v>
      </c>
      <c r="AO19" s="35">
        <v>0</v>
      </c>
      <c r="AP19" s="34">
        <v>0</v>
      </c>
      <c r="AQ19" s="35">
        <v>0</v>
      </c>
      <c r="AR19" s="34">
        <v>0</v>
      </c>
      <c r="AS19" s="35">
        <v>0</v>
      </c>
      <c r="AT19" s="34">
        <v>0</v>
      </c>
      <c r="AU19" s="35">
        <v>0</v>
      </c>
      <c r="AV19" s="34">
        <v>0</v>
      </c>
      <c r="AW19" s="35">
        <v>0</v>
      </c>
      <c r="AX19" s="34">
        <v>0</v>
      </c>
      <c r="AY19" s="35">
        <v>0</v>
      </c>
      <c r="AZ19" s="34">
        <v>0</v>
      </c>
      <c r="BA19" s="35">
        <v>0</v>
      </c>
      <c r="BB19" s="34">
        <v>0</v>
      </c>
      <c r="BC19" s="35">
        <v>0</v>
      </c>
      <c r="BD19" s="34">
        <v>0</v>
      </c>
      <c r="BE19" s="35">
        <v>0</v>
      </c>
      <c r="BF19" s="34">
        <v>0</v>
      </c>
      <c r="BG19" s="35">
        <v>0</v>
      </c>
      <c r="BH19" s="34">
        <v>0</v>
      </c>
      <c r="BI19" s="35">
        <v>0</v>
      </c>
      <c r="BJ19" s="34">
        <v>0</v>
      </c>
      <c r="BK19" s="35">
        <v>0</v>
      </c>
      <c r="BL19" s="34">
        <v>0</v>
      </c>
      <c r="BM19" s="35">
        <v>0</v>
      </c>
      <c r="BN19" s="34">
        <v>0</v>
      </c>
      <c r="BO19" s="35">
        <v>0</v>
      </c>
      <c r="BP19" s="34">
        <v>0</v>
      </c>
      <c r="BQ19" s="35">
        <v>0</v>
      </c>
      <c r="BR19" s="34">
        <v>0</v>
      </c>
      <c r="BS19" s="35">
        <v>0</v>
      </c>
      <c r="BT19" s="34">
        <v>0</v>
      </c>
      <c r="BU19" s="35">
        <v>0</v>
      </c>
      <c r="BV19" s="34">
        <v>0</v>
      </c>
      <c r="BW19" s="35">
        <v>0</v>
      </c>
      <c r="BX19" s="34">
        <v>0</v>
      </c>
      <c r="BY19" s="35">
        <v>0</v>
      </c>
      <c r="BZ19" s="34">
        <v>0</v>
      </c>
      <c r="CA19" s="35">
        <v>0</v>
      </c>
      <c r="CB19" s="34">
        <v>0</v>
      </c>
      <c r="CC19" s="35">
        <v>0</v>
      </c>
      <c r="CD19" s="34">
        <v>0</v>
      </c>
      <c r="CE19" s="35">
        <v>0</v>
      </c>
      <c r="CF19" s="34">
        <v>0</v>
      </c>
      <c r="CG19" s="35">
        <v>0</v>
      </c>
      <c r="CH19" s="34">
        <v>0</v>
      </c>
      <c r="CI19" s="35">
        <v>0</v>
      </c>
      <c r="CJ19" s="34">
        <v>0</v>
      </c>
      <c r="CK19" s="35">
        <v>0</v>
      </c>
      <c r="CL19" s="34">
        <v>0</v>
      </c>
      <c r="CM19" s="35">
        <v>0</v>
      </c>
      <c r="CN19" s="34">
        <v>0</v>
      </c>
      <c r="CO19" s="35">
        <v>0</v>
      </c>
    </row>
    <row r="20" spans="1:93" ht="15.75" thickBot="1">
      <c r="A20" s="10" t="s">
        <v>19</v>
      </c>
      <c r="B20" s="11"/>
      <c r="C20" s="12"/>
      <c r="D20" s="39">
        <f t="shared" ref="D20:CO20" si="0">SUM(D2:D19)</f>
        <v>0</v>
      </c>
      <c r="E20" s="40">
        <f t="shared" si="0"/>
        <v>0</v>
      </c>
      <c r="F20" s="39">
        <f t="shared" si="0"/>
        <v>22</v>
      </c>
      <c r="G20" s="40">
        <f t="shared" si="0"/>
        <v>0</v>
      </c>
      <c r="H20" s="39">
        <f t="shared" si="0"/>
        <v>39</v>
      </c>
      <c r="I20" s="40">
        <f t="shared" si="0"/>
        <v>-12</v>
      </c>
      <c r="J20" s="39">
        <f t="shared" si="0"/>
        <v>0</v>
      </c>
      <c r="K20" s="40">
        <f t="shared" si="0"/>
        <v>0</v>
      </c>
      <c r="L20" s="39">
        <f t="shared" si="0"/>
        <v>39</v>
      </c>
      <c r="M20" s="40">
        <f t="shared" si="0"/>
        <v>-12</v>
      </c>
      <c r="N20" s="39">
        <f t="shared" si="0"/>
        <v>8</v>
      </c>
      <c r="O20" s="40">
        <f t="shared" si="0"/>
        <v>0</v>
      </c>
      <c r="P20" s="39">
        <f t="shared" si="0"/>
        <v>10</v>
      </c>
      <c r="Q20" s="40">
        <f t="shared" si="0"/>
        <v>0</v>
      </c>
      <c r="R20" s="39">
        <f t="shared" si="0"/>
        <v>20</v>
      </c>
      <c r="S20" s="40">
        <f t="shared" si="0"/>
        <v>-8</v>
      </c>
      <c r="T20" s="39">
        <f t="shared" si="0"/>
        <v>39</v>
      </c>
      <c r="U20" s="40">
        <f t="shared" si="0"/>
        <v>-12</v>
      </c>
      <c r="V20" s="39">
        <f t="shared" si="0"/>
        <v>39</v>
      </c>
      <c r="W20" s="40">
        <f t="shared" si="0"/>
        <v>-12</v>
      </c>
      <c r="X20" s="39">
        <f t="shared" si="0"/>
        <v>0</v>
      </c>
      <c r="Y20" s="40">
        <f t="shared" si="0"/>
        <v>0</v>
      </c>
      <c r="Z20" s="39">
        <f t="shared" si="0"/>
        <v>39</v>
      </c>
      <c r="AA20" s="40">
        <f t="shared" si="0"/>
        <v>-12</v>
      </c>
      <c r="AB20" s="39">
        <f t="shared" si="0"/>
        <v>0</v>
      </c>
      <c r="AC20" s="40">
        <f t="shared" si="0"/>
        <v>0</v>
      </c>
      <c r="AD20" s="39">
        <f t="shared" si="0"/>
        <v>45</v>
      </c>
      <c r="AE20" s="40">
        <f t="shared" si="0"/>
        <v>-12</v>
      </c>
      <c r="AF20" s="39">
        <f t="shared" si="0"/>
        <v>22</v>
      </c>
      <c r="AG20" s="40">
        <f t="shared" si="0"/>
        <v>0</v>
      </c>
      <c r="AH20" s="39">
        <f t="shared" si="0"/>
        <v>57</v>
      </c>
      <c r="AI20" s="40">
        <f t="shared" si="0"/>
        <v>-12</v>
      </c>
      <c r="AJ20" s="39">
        <f t="shared" si="0"/>
        <v>0</v>
      </c>
      <c r="AK20" s="40">
        <f t="shared" si="0"/>
        <v>0</v>
      </c>
      <c r="AL20" s="39">
        <f t="shared" si="0"/>
        <v>0</v>
      </c>
      <c r="AM20" s="40">
        <f t="shared" si="0"/>
        <v>0</v>
      </c>
      <c r="AN20" s="39">
        <f t="shared" si="0"/>
        <v>29</v>
      </c>
      <c r="AO20" s="40">
        <f t="shared" si="0"/>
        <v>0</v>
      </c>
      <c r="AP20" s="39">
        <f t="shared" si="0"/>
        <v>39</v>
      </c>
      <c r="AQ20" s="40">
        <f t="shared" si="0"/>
        <v>-12</v>
      </c>
      <c r="AR20" s="39">
        <f t="shared" si="0"/>
        <v>39</v>
      </c>
      <c r="AS20" s="40">
        <f t="shared" si="0"/>
        <v>-12</v>
      </c>
      <c r="AT20" s="39">
        <f t="shared" si="0"/>
        <v>62</v>
      </c>
      <c r="AU20" s="40">
        <f t="shared" si="0"/>
        <v>-12</v>
      </c>
      <c r="AV20" s="39">
        <f t="shared" si="0"/>
        <v>39</v>
      </c>
      <c r="AW20" s="40">
        <f t="shared" si="0"/>
        <v>-12</v>
      </c>
      <c r="AX20" s="39">
        <f t="shared" si="0"/>
        <v>39</v>
      </c>
      <c r="AY20" s="40">
        <f t="shared" si="0"/>
        <v>-12</v>
      </c>
      <c r="AZ20" s="39">
        <f t="shared" si="0"/>
        <v>3</v>
      </c>
      <c r="BA20" s="40">
        <f t="shared" si="0"/>
        <v>0</v>
      </c>
      <c r="BB20" s="39">
        <f t="shared" si="0"/>
        <v>0</v>
      </c>
      <c r="BC20" s="40">
        <f t="shared" si="0"/>
        <v>0</v>
      </c>
      <c r="BD20" s="39">
        <f t="shared" si="0"/>
        <v>15</v>
      </c>
      <c r="BE20" s="40">
        <f t="shared" si="0"/>
        <v>-10</v>
      </c>
      <c r="BF20" s="39">
        <f t="shared" si="0"/>
        <v>0</v>
      </c>
      <c r="BG20" s="40">
        <f t="shared" si="0"/>
        <v>0</v>
      </c>
      <c r="BH20" s="39">
        <f t="shared" si="0"/>
        <v>0</v>
      </c>
      <c r="BI20" s="40">
        <f t="shared" si="0"/>
        <v>0</v>
      </c>
      <c r="BJ20" s="39">
        <f t="shared" si="0"/>
        <v>18</v>
      </c>
      <c r="BK20" s="40">
        <f t="shared" si="0"/>
        <v>0</v>
      </c>
      <c r="BL20" s="39">
        <f t="shared" si="0"/>
        <v>0</v>
      </c>
      <c r="BM20" s="40">
        <f t="shared" si="0"/>
        <v>0</v>
      </c>
      <c r="BN20" s="39">
        <f t="shared" si="0"/>
        <v>39</v>
      </c>
      <c r="BO20" s="40">
        <f t="shared" si="0"/>
        <v>-12</v>
      </c>
      <c r="BP20" s="39">
        <f t="shared" si="0"/>
        <v>0</v>
      </c>
      <c r="BQ20" s="40">
        <f t="shared" si="0"/>
        <v>0</v>
      </c>
      <c r="BR20" s="39">
        <f t="shared" si="0"/>
        <v>19</v>
      </c>
      <c r="BS20" s="40">
        <f t="shared" si="0"/>
        <v>0</v>
      </c>
      <c r="BT20" s="39">
        <f t="shared" si="0"/>
        <v>84</v>
      </c>
      <c r="BU20" s="40">
        <f t="shared" si="0"/>
        <v>-22</v>
      </c>
      <c r="BV20" s="39">
        <f t="shared" si="0"/>
        <v>5</v>
      </c>
      <c r="BW20" s="40">
        <f t="shared" si="0"/>
        <v>0</v>
      </c>
      <c r="BX20" s="39">
        <f t="shared" si="0"/>
        <v>0</v>
      </c>
      <c r="BY20" s="40">
        <f t="shared" si="0"/>
        <v>0</v>
      </c>
      <c r="BZ20" s="39">
        <f t="shared" si="0"/>
        <v>0</v>
      </c>
      <c r="CA20" s="40">
        <f t="shared" si="0"/>
        <v>0</v>
      </c>
      <c r="CB20" s="39">
        <f t="shared" si="0"/>
        <v>0</v>
      </c>
      <c r="CC20" s="40">
        <f t="shared" si="0"/>
        <v>0</v>
      </c>
      <c r="CD20" s="39">
        <f t="shared" si="0"/>
        <v>0</v>
      </c>
      <c r="CE20" s="40">
        <f t="shared" si="0"/>
        <v>0</v>
      </c>
      <c r="CF20" s="39">
        <f t="shared" si="0"/>
        <v>39</v>
      </c>
      <c r="CG20" s="40">
        <f t="shared" si="0"/>
        <v>-12</v>
      </c>
      <c r="CH20" s="39">
        <f t="shared" si="0"/>
        <v>0</v>
      </c>
      <c r="CI20" s="40">
        <f t="shared" si="0"/>
        <v>0</v>
      </c>
      <c r="CJ20" s="39">
        <f t="shared" si="0"/>
        <v>5</v>
      </c>
      <c r="CK20" s="40">
        <f t="shared" si="0"/>
        <v>0</v>
      </c>
      <c r="CL20" s="39">
        <f t="shared" si="0"/>
        <v>39</v>
      </c>
      <c r="CM20" s="40">
        <f t="shared" si="0"/>
        <v>-12</v>
      </c>
      <c r="CN20" s="39">
        <f t="shared" si="0"/>
        <v>39</v>
      </c>
      <c r="CO20" s="40">
        <f t="shared" si="0"/>
        <v>-12</v>
      </c>
    </row>
    <row r="21" spans="1:93">
      <c r="A21" s="44" t="s">
        <v>20</v>
      </c>
      <c r="B21" s="2" t="s">
        <v>34</v>
      </c>
      <c r="C21" s="3" t="s">
        <v>35</v>
      </c>
      <c r="D21" s="25">
        <v>0</v>
      </c>
      <c r="E21" s="26">
        <v>0</v>
      </c>
      <c r="F21" s="25">
        <v>0</v>
      </c>
      <c r="G21" s="26">
        <v>0</v>
      </c>
      <c r="H21" s="25">
        <v>0</v>
      </c>
      <c r="I21" s="26">
        <v>0</v>
      </c>
      <c r="J21" s="25">
        <v>0</v>
      </c>
      <c r="K21" s="26">
        <v>0</v>
      </c>
      <c r="L21" s="25">
        <v>0</v>
      </c>
      <c r="M21" s="26">
        <v>0</v>
      </c>
      <c r="N21" s="25">
        <v>0</v>
      </c>
      <c r="O21" s="26">
        <v>0</v>
      </c>
      <c r="P21" s="25">
        <v>0</v>
      </c>
      <c r="Q21" s="26">
        <v>0</v>
      </c>
      <c r="R21" s="25">
        <v>0</v>
      </c>
      <c r="S21" s="26">
        <v>0</v>
      </c>
      <c r="T21" s="25">
        <v>0</v>
      </c>
      <c r="U21" s="26">
        <v>0</v>
      </c>
      <c r="V21" s="25">
        <v>0</v>
      </c>
      <c r="W21" s="26">
        <v>0</v>
      </c>
      <c r="X21" s="25">
        <v>0</v>
      </c>
      <c r="Y21" s="26">
        <v>0</v>
      </c>
      <c r="Z21" s="25">
        <v>0</v>
      </c>
      <c r="AA21" s="26">
        <v>0</v>
      </c>
      <c r="AB21" s="25">
        <v>0</v>
      </c>
      <c r="AC21" s="26">
        <v>0</v>
      </c>
      <c r="AD21" s="25">
        <v>0</v>
      </c>
      <c r="AE21" s="26">
        <v>0</v>
      </c>
      <c r="AF21" s="25">
        <v>0</v>
      </c>
      <c r="AG21" s="26">
        <v>0</v>
      </c>
      <c r="AH21" s="25">
        <v>0</v>
      </c>
      <c r="AI21" s="26">
        <v>0</v>
      </c>
      <c r="AJ21" s="25">
        <v>0</v>
      </c>
      <c r="AK21" s="26">
        <v>0</v>
      </c>
      <c r="AL21" s="25">
        <v>0</v>
      </c>
      <c r="AM21" s="26">
        <v>0</v>
      </c>
      <c r="AN21" s="25">
        <v>0</v>
      </c>
      <c r="AO21" s="26">
        <v>0</v>
      </c>
      <c r="AP21" s="25">
        <v>0</v>
      </c>
      <c r="AQ21" s="26">
        <v>0</v>
      </c>
      <c r="AR21" s="25">
        <v>0</v>
      </c>
      <c r="AS21" s="26">
        <v>0</v>
      </c>
      <c r="AT21" s="25">
        <v>0</v>
      </c>
      <c r="AU21" s="26">
        <v>0</v>
      </c>
      <c r="AV21" s="25">
        <v>0</v>
      </c>
      <c r="AW21" s="26">
        <v>0</v>
      </c>
      <c r="AX21" s="25">
        <v>0</v>
      </c>
      <c r="AY21" s="26">
        <v>0</v>
      </c>
      <c r="AZ21" s="25">
        <v>0</v>
      </c>
      <c r="BA21" s="26">
        <v>0</v>
      </c>
      <c r="BB21" s="25">
        <v>0</v>
      </c>
      <c r="BC21" s="26">
        <v>0</v>
      </c>
      <c r="BD21" s="25">
        <v>0</v>
      </c>
      <c r="BE21" s="26">
        <v>0</v>
      </c>
      <c r="BF21" s="25">
        <v>0</v>
      </c>
      <c r="BG21" s="26">
        <v>0</v>
      </c>
      <c r="BH21" s="25">
        <v>0</v>
      </c>
      <c r="BI21" s="26">
        <v>0</v>
      </c>
      <c r="BJ21" s="25">
        <v>0</v>
      </c>
      <c r="BK21" s="26">
        <v>0</v>
      </c>
      <c r="BL21" s="25">
        <v>0</v>
      </c>
      <c r="BM21" s="26">
        <v>0</v>
      </c>
      <c r="BN21" s="25">
        <v>0</v>
      </c>
      <c r="BO21" s="26">
        <v>0</v>
      </c>
      <c r="BP21" s="25">
        <v>0</v>
      </c>
      <c r="BQ21" s="26">
        <v>0</v>
      </c>
      <c r="BR21" s="25">
        <v>0</v>
      </c>
      <c r="BS21" s="26">
        <v>0</v>
      </c>
      <c r="BT21" s="25">
        <v>6</v>
      </c>
      <c r="BU21" s="26">
        <v>-3</v>
      </c>
      <c r="BV21" s="25">
        <v>0</v>
      </c>
      <c r="BW21" s="26">
        <v>0</v>
      </c>
      <c r="BX21" s="25">
        <v>0</v>
      </c>
      <c r="BY21" s="26">
        <v>0</v>
      </c>
      <c r="BZ21" s="25">
        <v>0</v>
      </c>
      <c r="CA21" s="26">
        <v>0</v>
      </c>
      <c r="CB21" s="25">
        <v>0</v>
      </c>
      <c r="CC21" s="26">
        <v>0</v>
      </c>
      <c r="CD21" s="25">
        <v>0</v>
      </c>
      <c r="CE21" s="26">
        <v>0</v>
      </c>
      <c r="CF21" s="25">
        <v>0</v>
      </c>
      <c r="CG21" s="26">
        <v>0</v>
      </c>
      <c r="CH21" s="25">
        <v>0</v>
      </c>
      <c r="CI21" s="26">
        <v>0</v>
      </c>
      <c r="CJ21" s="25">
        <v>0</v>
      </c>
      <c r="CK21" s="26">
        <v>0</v>
      </c>
      <c r="CL21" s="25">
        <v>0</v>
      </c>
      <c r="CM21" s="26">
        <v>0</v>
      </c>
      <c r="CN21" s="25">
        <v>0</v>
      </c>
      <c r="CO21" s="26">
        <v>0</v>
      </c>
    </row>
    <row r="22" spans="1:93">
      <c r="A22" s="43"/>
      <c r="B22" s="6" t="s">
        <v>36</v>
      </c>
      <c r="C22" s="7" t="s">
        <v>37</v>
      </c>
      <c r="D22" s="32">
        <v>0</v>
      </c>
      <c r="E22" s="33">
        <v>0</v>
      </c>
      <c r="F22" s="32">
        <v>0</v>
      </c>
      <c r="G22" s="33">
        <v>0</v>
      </c>
      <c r="H22" s="32">
        <v>0</v>
      </c>
      <c r="I22" s="33">
        <v>0</v>
      </c>
      <c r="J22" s="32">
        <v>0</v>
      </c>
      <c r="K22" s="33">
        <v>0</v>
      </c>
      <c r="L22" s="32">
        <v>0</v>
      </c>
      <c r="M22" s="33">
        <v>0</v>
      </c>
      <c r="N22" s="32">
        <v>0</v>
      </c>
      <c r="O22" s="33">
        <v>0</v>
      </c>
      <c r="P22" s="32">
        <v>0</v>
      </c>
      <c r="Q22" s="33">
        <v>0</v>
      </c>
      <c r="R22" s="32">
        <v>0</v>
      </c>
      <c r="S22" s="33">
        <v>0</v>
      </c>
      <c r="T22" s="32">
        <v>0</v>
      </c>
      <c r="U22" s="33">
        <v>0</v>
      </c>
      <c r="V22" s="32">
        <v>0</v>
      </c>
      <c r="W22" s="33">
        <v>0</v>
      </c>
      <c r="X22" s="32">
        <v>0</v>
      </c>
      <c r="Y22" s="33">
        <v>0</v>
      </c>
      <c r="Z22" s="32">
        <v>0</v>
      </c>
      <c r="AA22" s="33">
        <v>0</v>
      </c>
      <c r="AB22" s="32">
        <v>0</v>
      </c>
      <c r="AC22" s="33">
        <v>0</v>
      </c>
      <c r="AD22" s="32">
        <v>0</v>
      </c>
      <c r="AE22" s="33">
        <v>0</v>
      </c>
      <c r="AF22" s="32">
        <v>0</v>
      </c>
      <c r="AG22" s="33">
        <v>0</v>
      </c>
      <c r="AH22" s="32">
        <v>0</v>
      </c>
      <c r="AI22" s="33">
        <v>0</v>
      </c>
      <c r="AJ22" s="32">
        <v>0</v>
      </c>
      <c r="AK22" s="33">
        <v>0</v>
      </c>
      <c r="AL22" s="32">
        <v>0</v>
      </c>
      <c r="AM22" s="33">
        <v>0</v>
      </c>
      <c r="AN22" s="32">
        <v>0</v>
      </c>
      <c r="AO22" s="33">
        <v>0</v>
      </c>
      <c r="AP22" s="32">
        <v>0</v>
      </c>
      <c r="AQ22" s="33">
        <v>0</v>
      </c>
      <c r="AR22" s="32">
        <v>0</v>
      </c>
      <c r="AS22" s="33">
        <v>0</v>
      </c>
      <c r="AT22" s="32">
        <v>0</v>
      </c>
      <c r="AU22" s="33">
        <v>0</v>
      </c>
      <c r="AV22" s="32">
        <v>0</v>
      </c>
      <c r="AW22" s="33">
        <v>0</v>
      </c>
      <c r="AX22" s="32">
        <v>0</v>
      </c>
      <c r="AY22" s="33">
        <v>0</v>
      </c>
      <c r="AZ22" s="32">
        <v>0</v>
      </c>
      <c r="BA22" s="33">
        <v>0</v>
      </c>
      <c r="BB22" s="32">
        <v>0</v>
      </c>
      <c r="BC22" s="33">
        <v>0</v>
      </c>
      <c r="BD22" s="32">
        <v>0</v>
      </c>
      <c r="BE22" s="33">
        <v>0</v>
      </c>
      <c r="BF22" s="32">
        <v>0</v>
      </c>
      <c r="BG22" s="33">
        <v>0</v>
      </c>
      <c r="BH22" s="32">
        <v>0</v>
      </c>
      <c r="BI22" s="33">
        <v>0</v>
      </c>
      <c r="BJ22" s="32">
        <v>0</v>
      </c>
      <c r="BK22" s="33">
        <v>0</v>
      </c>
      <c r="BL22" s="32">
        <v>0</v>
      </c>
      <c r="BM22" s="33">
        <v>0</v>
      </c>
      <c r="BN22" s="32">
        <v>0</v>
      </c>
      <c r="BO22" s="33">
        <v>0</v>
      </c>
      <c r="BP22" s="32">
        <v>0</v>
      </c>
      <c r="BQ22" s="33">
        <v>0</v>
      </c>
      <c r="BR22" s="32">
        <v>0</v>
      </c>
      <c r="BS22" s="33">
        <v>0</v>
      </c>
      <c r="BT22" s="32">
        <v>11</v>
      </c>
      <c r="BU22" s="33">
        <v>-8</v>
      </c>
      <c r="BV22" s="32">
        <v>0</v>
      </c>
      <c r="BW22" s="33">
        <v>0</v>
      </c>
      <c r="BX22" s="32">
        <v>0</v>
      </c>
      <c r="BY22" s="33">
        <v>0</v>
      </c>
      <c r="BZ22" s="32">
        <v>0</v>
      </c>
      <c r="CA22" s="33">
        <v>0</v>
      </c>
      <c r="CB22" s="32">
        <v>0</v>
      </c>
      <c r="CC22" s="33">
        <v>0</v>
      </c>
      <c r="CD22" s="32">
        <v>0</v>
      </c>
      <c r="CE22" s="33">
        <v>0</v>
      </c>
      <c r="CF22" s="32">
        <v>0</v>
      </c>
      <c r="CG22" s="33">
        <v>0</v>
      </c>
      <c r="CH22" s="32">
        <v>0</v>
      </c>
      <c r="CI22" s="33">
        <v>0</v>
      </c>
      <c r="CJ22" s="32">
        <v>0</v>
      </c>
      <c r="CK22" s="33">
        <v>0</v>
      </c>
      <c r="CL22" s="32">
        <v>0</v>
      </c>
      <c r="CM22" s="33">
        <v>0</v>
      </c>
      <c r="CN22" s="32">
        <v>0</v>
      </c>
      <c r="CO22" s="33">
        <v>0</v>
      </c>
    </row>
    <row r="23" spans="1:93">
      <c r="A23" s="43"/>
      <c r="B23" s="6" t="s">
        <v>21</v>
      </c>
      <c r="C23" s="7">
        <v>1071</v>
      </c>
      <c r="D23" s="32">
        <v>0</v>
      </c>
      <c r="E23" s="33">
        <v>0</v>
      </c>
      <c r="F23" s="32">
        <v>0</v>
      </c>
      <c r="G23" s="33">
        <v>0</v>
      </c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  <c r="N23" s="32">
        <v>0</v>
      </c>
      <c r="O23" s="33">
        <v>0</v>
      </c>
      <c r="P23" s="32">
        <v>0</v>
      </c>
      <c r="Q23" s="33">
        <v>0</v>
      </c>
      <c r="R23" s="32">
        <v>0</v>
      </c>
      <c r="S23" s="33">
        <v>0</v>
      </c>
      <c r="T23" s="32">
        <v>0</v>
      </c>
      <c r="U23" s="33">
        <v>0</v>
      </c>
      <c r="V23" s="32">
        <v>0</v>
      </c>
      <c r="W23" s="33">
        <v>0</v>
      </c>
      <c r="X23" s="32">
        <v>0</v>
      </c>
      <c r="Y23" s="33">
        <v>0</v>
      </c>
      <c r="Z23" s="32">
        <v>0</v>
      </c>
      <c r="AA23" s="33">
        <v>0</v>
      </c>
      <c r="AB23" s="32">
        <v>7</v>
      </c>
      <c r="AC23" s="33">
        <v>0</v>
      </c>
      <c r="AD23" s="32">
        <v>7</v>
      </c>
      <c r="AE23" s="33">
        <v>0</v>
      </c>
      <c r="AF23" s="32">
        <v>0</v>
      </c>
      <c r="AG23" s="33">
        <v>0</v>
      </c>
      <c r="AH23" s="32">
        <v>0</v>
      </c>
      <c r="AI23" s="33">
        <v>0</v>
      </c>
      <c r="AJ23" s="32">
        <v>0</v>
      </c>
      <c r="AK23" s="33">
        <v>0</v>
      </c>
      <c r="AL23" s="32">
        <v>0</v>
      </c>
      <c r="AM23" s="33">
        <v>0</v>
      </c>
      <c r="AN23" s="32">
        <v>0</v>
      </c>
      <c r="AO23" s="33">
        <v>0</v>
      </c>
      <c r="AP23" s="32">
        <v>0</v>
      </c>
      <c r="AQ23" s="33">
        <v>0</v>
      </c>
      <c r="AR23" s="32">
        <v>0</v>
      </c>
      <c r="AS23" s="33">
        <v>0</v>
      </c>
      <c r="AT23" s="32">
        <v>0</v>
      </c>
      <c r="AU23" s="33">
        <v>0</v>
      </c>
      <c r="AV23" s="32">
        <v>0</v>
      </c>
      <c r="AW23" s="33">
        <v>0</v>
      </c>
      <c r="AX23" s="32">
        <v>0</v>
      </c>
      <c r="AY23" s="33">
        <v>0</v>
      </c>
      <c r="AZ23" s="32">
        <v>0</v>
      </c>
      <c r="BA23" s="33">
        <v>0</v>
      </c>
      <c r="BB23" s="32">
        <v>0</v>
      </c>
      <c r="BC23" s="33">
        <v>0</v>
      </c>
      <c r="BD23" s="32">
        <v>0</v>
      </c>
      <c r="BE23" s="33">
        <v>0</v>
      </c>
      <c r="BF23" s="32">
        <v>0</v>
      </c>
      <c r="BG23" s="33">
        <v>0</v>
      </c>
      <c r="BH23" s="32">
        <v>0</v>
      </c>
      <c r="BI23" s="33">
        <v>0</v>
      </c>
      <c r="BJ23" s="32">
        <v>0</v>
      </c>
      <c r="BK23" s="33">
        <v>0</v>
      </c>
      <c r="BL23" s="32">
        <v>0</v>
      </c>
      <c r="BM23" s="33">
        <v>0</v>
      </c>
      <c r="BN23" s="32">
        <v>0</v>
      </c>
      <c r="BO23" s="33">
        <v>0</v>
      </c>
      <c r="BP23" s="32">
        <v>7</v>
      </c>
      <c r="BQ23" s="33">
        <v>0</v>
      </c>
      <c r="BR23" s="32">
        <v>0</v>
      </c>
      <c r="BS23" s="33">
        <v>0</v>
      </c>
      <c r="BT23" s="32">
        <v>3</v>
      </c>
      <c r="BU23" s="33">
        <v>0</v>
      </c>
      <c r="BV23" s="32">
        <v>0</v>
      </c>
      <c r="BW23" s="33">
        <v>0</v>
      </c>
      <c r="BX23" s="32">
        <v>0</v>
      </c>
      <c r="BY23" s="33">
        <v>0</v>
      </c>
      <c r="BZ23" s="32">
        <v>0</v>
      </c>
      <c r="CA23" s="33">
        <v>0</v>
      </c>
      <c r="CB23" s="32">
        <v>0</v>
      </c>
      <c r="CC23" s="33">
        <v>0</v>
      </c>
      <c r="CD23" s="32">
        <v>0</v>
      </c>
      <c r="CE23" s="33">
        <v>0</v>
      </c>
      <c r="CF23" s="32">
        <v>0</v>
      </c>
      <c r="CG23" s="33">
        <v>0</v>
      </c>
      <c r="CH23" s="32">
        <v>0</v>
      </c>
      <c r="CI23" s="33">
        <v>0</v>
      </c>
      <c r="CJ23" s="32">
        <v>0</v>
      </c>
      <c r="CK23" s="33">
        <v>0</v>
      </c>
      <c r="CL23" s="32">
        <v>0</v>
      </c>
      <c r="CM23" s="33">
        <v>0</v>
      </c>
      <c r="CN23" s="32">
        <v>0</v>
      </c>
      <c r="CO23" s="33">
        <v>0</v>
      </c>
    </row>
    <row r="24" spans="1:93">
      <c r="A24" s="43"/>
      <c r="B24" s="6" t="s">
        <v>22</v>
      </c>
      <c r="C24" s="7">
        <v>2071</v>
      </c>
      <c r="D24" s="32">
        <v>0</v>
      </c>
      <c r="E24" s="33">
        <v>0</v>
      </c>
      <c r="F24" s="32">
        <v>0</v>
      </c>
      <c r="G24" s="33">
        <v>0</v>
      </c>
      <c r="H24" s="32">
        <v>0</v>
      </c>
      <c r="I24" s="33">
        <v>0</v>
      </c>
      <c r="J24" s="32">
        <v>0</v>
      </c>
      <c r="K24" s="33">
        <v>0</v>
      </c>
      <c r="L24" s="32">
        <v>0</v>
      </c>
      <c r="M24" s="33">
        <v>0</v>
      </c>
      <c r="N24" s="32">
        <v>0</v>
      </c>
      <c r="O24" s="33">
        <v>0</v>
      </c>
      <c r="P24" s="32">
        <v>0</v>
      </c>
      <c r="Q24" s="33">
        <v>0</v>
      </c>
      <c r="R24" s="32">
        <v>0</v>
      </c>
      <c r="S24" s="33">
        <v>0</v>
      </c>
      <c r="T24" s="32">
        <v>0</v>
      </c>
      <c r="U24" s="33">
        <v>0</v>
      </c>
      <c r="V24" s="32">
        <v>0</v>
      </c>
      <c r="W24" s="33">
        <v>0</v>
      </c>
      <c r="X24" s="32">
        <v>0</v>
      </c>
      <c r="Y24" s="33">
        <v>0</v>
      </c>
      <c r="Z24" s="32">
        <v>0</v>
      </c>
      <c r="AA24" s="33">
        <v>0</v>
      </c>
      <c r="AB24" s="32">
        <v>18</v>
      </c>
      <c r="AC24" s="33">
        <v>0</v>
      </c>
      <c r="AD24" s="32">
        <v>18</v>
      </c>
      <c r="AE24" s="33">
        <v>0</v>
      </c>
      <c r="AF24" s="32">
        <v>0</v>
      </c>
      <c r="AG24" s="33">
        <v>0</v>
      </c>
      <c r="AH24" s="32">
        <v>0</v>
      </c>
      <c r="AI24" s="33">
        <v>0</v>
      </c>
      <c r="AJ24" s="32">
        <v>0</v>
      </c>
      <c r="AK24" s="33">
        <v>0</v>
      </c>
      <c r="AL24" s="32">
        <v>0</v>
      </c>
      <c r="AM24" s="33">
        <v>0</v>
      </c>
      <c r="AN24" s="32">
        <v>0</v>
      </c>
      <c r="AO24" s="33">
        <v>0</v>
      </c>
      <c r="AP24" s="32">
        <v>0</v>
      </c>
      <c r="AQ24" s="33">
        <v>0</v>
      </c>
      <c r="AR24" s="32">
        <v>0</v>
      </c>
      <c r="AS24" s="33">
        <v>0</v>
      </c>
      <c r="AT24" s="32">
        <v>0</v>
      </c>
      <c r="AU24" s="33">
        <v>0</v>
      </c>
      <c r="AV24" s="32">
        <v>0</v>
      </c>
      <c r="AW24" s="33">
        <v>0</v>
      </c>
      <c r="AX24" s="32">
        <v>0</v>
      </c>
      <c r="AY24" s="33">
        <v>0</v>
      </c>
      <c r="AZ24" s="32">
        <v>0</v>
      </c>
      <c r="BA24" s="33">
        <v>0</v>
      </c>
      <c r="BB24" s="32">
        <v>0</v>
      </c>
      <c r="BC24" s="33">
        <v>0</v>
      </c>
      <c r="BD24" s="32">
        <v>0</v>
      </c>
      <c r="BE24" s="33">
        <v>0</v>
      </c>
      <c r="BF24" s="32">
        <v>0</v>
      </c>
      <c r="BG24" s="33">
        <v>0</v>
      </c>
      <c r="BH24" s="32">
        <v>0</v>
      </c>
      <c r="BI24" s="33">
        <v>0</v>
      </c>
      <c r="BJ24" s="32">
        <v>0</v>
      </c>
      <c r="BK24" s="33">
        <v>0</v>
      </c>
      <c r="BL24" s="32">
        <v>0</v>
      </c>
      <c r="BM24" s="33">
        <v>0</v>
      </c>
      <c r="BN24" s="32">
        <v>0</v>
      </c>
      <c r="BO24" s="33">
        <v>0</v>
      </c>
      <c r="BP24" s="32">
        <v>0</v>
      </c>
      <c r="BQ24" s="33">
        <v>0</v>
      </c>
      <c r="BR24" s="32">
        <v>0</v>
      </c>
      <c r="BS24" s="33">
        <v>0</v>
      </c>
      <c r="BT24" s="32">
        <v>6</v>
      </c>
      <c r="BU24" s="33">
        <v>0</v>
      </c>
      <c r="BV24" s="32">
        <v>0</v>
      </c>
      <c r="BW24" s="33">
        <v>0</v>
      </c>
      <c r="BX24" s="32">
        <v>0</v>
      </c>
      <c r="BY24" s="33">
        <v>0</v>
      </c>
      <c r="BZ24" s="32">
        <v>0</v>
      </c>
      <c r="CA24" s="33">
        <v>0</v>
      </c>
      <c r="CB24" s="32">
        <v>0</v>
      </c>
      <c r="CC24" s="33">
        <v>0</v>
      </c>
      <c r="CD24" s="32">
        <v>0</v>
      </c>
      <c r="CE24" s="33">
        <v>0</v>
      </c>
      <c r="CF24" s="32">
        <v>0</v>
      </c>
      <c r="CG24" s="33">
        <v>0</v>
      </c>
      <c r="CH24" s="32">
        <v>0</v>
      </c>
      <c r="CI24" s="33">
        <v>0</v>
      </c>
      <c r="CJ24" s="32">
        <v>0</v>
      </c>
      <c r="CK24" s="33">
        <v>0</v>
      </c>
      <c r="CL24" s="32">
        <v>0</v>
      </c>
      <c r="CM24" s="33">
        <v>0</v>
      </c>
      <c r="CN24" s="32">
        <v>0</v>
      </c>
      <c r="CO24" s="33">
        <v>0</v>
      </c>
    </row>
    <row r="25" spans="1:93">
      <c r="A25" s="43"/>
      <c r="B25" s="6" t="s">
        <v>23</v>
      </c>
      <c r="C25" s="7">
        <v>2191</v>
      </c>
      <c r="D25" s="32">
        <v>0</v>
      </c>
      <c r="E25" s="33">
        <v>0</v>
      </c>
      <c r="F25" s="32">
        <v>0</v>
      </c>
      <c r="G25" s="33">
        <v>0</v>
      </c>
      <c r="H25" s="32">
        <v>0</v>
      </c>
      <c r="I25" s="33">
        <v>0</v>
      </c>
      <c r="J25" s="32">
        <v>0</v>
      </c>
      <c r="K25" s="33">
        <v>0</v>
      </c>
      <c r="L25" s="32">
        <v>0</v>
      </c>
      <c r="M25" s="33">
        <v>0</v>
      </c>
      <c r="N25" s="32">
        <v>0</v>
      </c>
      <c r="O25" s="33">
        <v>0</v>
      </c>
      <c r="P25" s="32">
        <v>0</v>
      </c>
      <c r="Q25" s="33">
        <v>0</v>
      </c>
      <c r="R25" s="32">
        <v>0</v>
      </c>
      <c r="S25" s="33">
        <v>0</v>
      </c>
      <c r="T25" s="32">
        <v>0</v>
      </c>
      <c r="U25" s="33">
        <v>0</v>
      </c>
      <c r="V25" s="32">
        <v>0</v>
      </c>
      <c r="W25" s="33">
        <v>0</v>
      </c>
      <c r="X25" s="32">
        <v>7</v>
      </c>
      <c r="Y25" s="33">
        <v>0</v>
      </c>
      <c r="Z25" s="32">
        <v>0</v>
      </c>
      <c r="AA25" s="33">
        <v>0</v>
      </c>
      <c r="AB25" s="32">
        <v>0</v>
      </c>
      <c r="AC25" s="33">
        <v>0</v>
      </c>
      <c r="AD25" s="32">
        <v>7</v>
      </c>
      <c r="AE25" s="33">
        <v>0</v>
      </c>
      <c r="AF25" s="32">
        <v>0</v>
      </c>
      <c r="AG25" s="33">
        <v>0</v>
      </c>
      <c r="AH25" s="32">
        <v>7</v>
      </c>
      <c r="AI25" s="33">
        <v>0</v>
      </c>
      <c r="AJ25" s="32">
        <v>0</v>
      </c>
      <c r="AK25" s="33">
        <v>0</v>
      </c>
      <c r="AL25" s="32">
        <v>0</v>
      </c>
      <c r="AM25" s="33">
        <v>0</v>
      </c>
      <c r="AN25" s="32">
        <v>0</v>
      </c>
      <c r="AO25" s="33">
        <v>0</v>
      </c>
      <c r="AP25" s="32">
        <v>0</v>
      </c>
      <c r="AQ25" s="33">
        <v>0</v>
      </c>
      <c r="AR25" s="32">
        <v>0</v>
      </c>
      <c r="AS25" s="33">
        <v>0</v>
      </c>
      <c r="AT25" s="32">
        <v>0</v>
      </c>
      <c r="AU25" s="33">
        <v>0</v>
      </c>
      <c r="AV25" s="32">
        <v>0</v>
      </c>
      <c r="AW25" s="33">
        <v>0</v>
      </c>
      <c r="AX25" s="32">
        <v>0</v>
      </c>
      <c r="AY25" s="33">
        <v>0</v>
      </c>
      <c r="AZ25" s="32">
        <v>0</v>
      </c>
      <c r="BA25" s="33">
        <v>0</v>
      </c>
      <c r="BB25" s="32">
        <v>0</v>
      </c>
      <c r="BC25" s="33">
        <v>0</v>
      </c>
      <c r="BD25" s="32">
        <v>0</v>
      </c>
      <c r="BE25" s="33">
        <v>0</v>
      </c>
      <c r="BF25" s="32">
        <v>0</v>
      </c>
      <c r="BG25" s="33">
        <v>0</v>
      </c>
      <c r="BH25" s="32">
        <v>0</v>
      </c>
      <c r="BI25" s="33">
        <v>0</v>
      </c>
      <c r="BJ25" s="32">
        <v>0</v>
      </c>
      <c r="BK25" s="33">
        <v>0</v>
      </c>
      <c r="BL25" s="32">
        <v>0</v>
      </c>
      <c r="BM25" s="33">
        <v>0</v>
      </c>
      <c r="BN25" s="32">
        <v>0</v>
      </c>
      <c r="BO25" s="33">
        <v>0</v>
      </c>
      <c r="BP25" s="32">
        <v>0</v>
      </c>
      <c r="BQ25" s="33">
        <v>0</v>
      </c>
      <c r="BR25" s="32">
        <v>0</v>
      </c>
      <c r="BS25" s="33">
        <v>0</v>
      </c>
      <c r="BT25" s="32">
        <v>3</v>
      </c>
      <c r="BU25" s="33">
        <v>0</v>
      </c>
      <c r="BV25" s="32">
        <v>0</v>
      </c>
      <c r="BW25" s="33">
        <v>0</v>
      </c>
      <c r="BX25" s="32">
        <v>0</v>
      </c>
      <c r="BY25" s="33">
        <v>0</v>
      </c>
      <c r="BZ25" s="32">
        <v>0</v>
      </c>
      <c r="CA25" s="33">
        <v>0</v>
      </c>
      <c r="CB25" s="32">
        <v>0</v>
      </c>
      <c r="CC25" s="33">
        <v>0</v>
      </c>
      <c r="CD25" s="32">
        <v>0</v>
      </c>
      <c r="CE25" s="33">
        <v>0</v>
      </c>
      <c r="CF25" s="32">
        <v>0</v>
      </c>
      <c r="CG25" s="33">
        <v>0</v>
      </c>
      <c r="CH25" s="32">
        <v>0</v>
      </c>
      <c r="CI25" s="33">
        <v>0</v>
      </c>
      <c r="CJ25" s="32">
        <v>0</v>
      </c>
      <c r="CK25" s="33">
        <v>0</v>
      </c>
      <c r="CL25" s="32">
        <v>0</v>
      </c>
      <c r="CM25" s="33">
        <v>0</v>
      </c>
      <c r="CN25" s="32">
        <v>0</v>
      </c>
      <c r="CO25" s="33">
        <v>0</v>
      </c>
    </row>
    <row r="26" spans="1:93">
      <c r="A26" s="43"/>
      <c r="B26" s="6" t="s">
        <v>24</v>
      </c>
      <c r="C26" s="7">
        <v>3091</v>
      </c>
      <c r="D26" s="32">
        <v>0</v>
      </c>
      <c r="E26" s="33">
        <v>0</v>
      </c>
      <c r="F26" s="32">
        <v>0</v>
      </c>
      <c r="G26" s="33">
        <v>0</v>
      </c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3">
        <v>0</v>
      </c>
      <c r="N26" s="32">
        <v>0</v>
      </c>
      <c r="O26" s="33">
        <v>0</v>
      </c>
      <c r="P26" s="32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3">
        <v>0</v>
      </c>
      <c r="X26" s="32">
        <v>3</v>
      </c>
      <c r="Y26" s="33">
        <v>0</v>
      </c>
      <c r="Z26" s="32">
        <v>0</v>
      </c>
      <c r="AA26" s="33">
        <v>0</v>
      </c>
      <c r="AB26" s="32">
        <v>0</v>
      </c>
      <c r="AC26" s="33">
        <v>0</v>
      </c>
      <c r="AD26" s="32">
        <v>3</v>
      </c>
      <c r="AE26" s="33">
        <v>0</v>
      </c>
      <c r="AF26" s="32">
        <v>0</v>
      </c>
      <c r="AG26" s="33">
        <v>0</v>
      </c>
      <c r="AH26" s="32">
        <v>3</v>
      </c>
      <c r="AI26" s="33">
        <v>0</v>
      </c>
      <c r="AJ26" s="32">
        <v>0</v>
      </c>
      <c r="AK26" s="33">
        <v>0</v>
      </c>
      <c r="AL26" s="32">
        <v>0</v>
      </c>
      <c r="AM26" s="33">
        <v>0</v>
      </c>
      <c r="AN26" s="32">
        <v>0</v>
      </c>
      <c r="AO26" s="33">
        <v>0</v>
      </c>
      <c r="AP26" s="32">
        <v>0</v>
      </c>
      <c r="AQ26" s="33">
        <v>0</v>
      </c>
      <c r="AR26" s="32">
        <v>0</v>
      </c>
      <c r="AS26" s="33">
        <v>0</v>
      </c>
      <c r="AT26" s="32">
        <v>0</v>
      </c>
      <c r="AU26" s="33">
        <v>0</v>
      </c>
      <c r="AV26" s="32">
        <v>0</v>
      </c>
      <c r="AW26" s="33">
        <v>0</v>
      </c>
      <c r="AX26" s="32">
        <v>0</v>
      </c>
      <c r="AY26" s="33">
        <v>0</v>
      </c>
      <c r="AZ26" s="32">
        <v>0</v>
      </c>
      <c r="BA26" s="33">
        <v>0</v>
      </c>
      <c r="BB26" s="32">
        <v>0</v>
      </c>
      <c r="BC26" s="33">
        <v>0</v>
      </c>
      <c r="BD26" s="32">
        <v>0</v>
      </c>
      <c r="BE26" s="33">
        <v>0</v>
      </c>
      <c r="BF26" s="32">
        <v>0</v>
      </c>
      <c r="BG26" s="33">
        <v>0</v>
      </c>
      <c r="BH26" s="32">
        <v>0</v>
      </c>
      <c r="BI26" s="33">
        <v>0</v>
      </c>
      <c r="BJ26" s="32">
        <v>0</v>
      </c>
      <c r="BK26" s="33">
        <v>0</v>
      </c>
      <c r="BL26" s="32">
        <v>0</v>
      </c>
      <c r="BM26" s="33">
        <v>0</v>
      </c>
      <c r="BN26" s="32">
        <v>0</v>
      </c>
      <c r="BO26" s="33">
        <v>0</v>
      </c>
      <c r="BP26" s="32">
        <v>0</v>
      </c>
      <c r="BQ26" s="33">
        <v>0</v>
      </c>
      <c r="BR26" s="32">
        <v>0</v>
      </c>
      <c r="BS26" s="33">
        <v>0</v>
      </c>
      <c r="BT26" s="32">
        <v>1</v>
      </c>
      <c r="BU26" s="33">
        <v>0</v>
      </c>
      <c r="BV26" s="32">
        <v>0</v>
      </c>
      <c r="BW26" s="33">
        <v>0</v>
      </c>
      <c r="BX26" s="32">
        <v>0</v>
      </c>
      <c r="BY26" s="33">
        <v>0</v>
      </c>
      <c r="BZ26" s="32">
        <v>0</v>
      </c>
      <c r="CA26" s="33">
        <v>0</v>
      </c>
      <c r="CB26" s="32">
        <v>0</v>
      </c>
      <c r="CC26" s="33">
        <v>0</v>
      </c>
      <c r="CD26" s="32">
        <v>0</v>
      </c>
      <c r="CE26" s="33">
        <v>0</v>
      </c>
      <c r="CF26" s="32">
        <v>0</v>
      </c>
      <c r="CG26" s="33">
        <v>0</v>
      </c>
      <c r="CH26" s="32">
        <v>0</v>
      </c>
      <c r="CI26" s="33">
        <v>0</v>
      </c>
      <c r="CJ26" s="32">
        <v>0</v>
      </c>
      <c r="CK26" s="33">
        <v>0</v>
      </c>
      <c r="CL26" s="32">
        <v>0</v>
      </c>
      <c r="CM26" s="33">
        <v>0</v>
      </c>
      <c r="CN26" s="32">
        <v>0</v>
      </c>
      <c r="CO26" s="33">
        <v>0</v>
      </c>
    </row>
    <row r="27" spans="1:93">
      <c r="A27" s="43"/>
      <c r="B27" s="6" t="s">
        <v>25</v>
      </c>
      <c r="C27" s="7">
        <v>5980</v>
      </c>
      <c r="D27" s="32">
        <v>0</v>
      </c>
      <c r="E27" s="33">
        <v>0</v>
      </c>
      <c r="F27" s="32">
        <v>0</v>
      </c>
      <c r="G27" s="33">
        <v>0</v>
      </c>
      <c r="H27" s="32">
        <v>0</v>
      </c>
      <c r="I27" s="33">
        <v>0</v>
      </c>
      <c r="J27" s="32">
        <v>8</v>
      </c>
      <c r="K27" s="33">
        <v>-4</v>
      </c>
      <c r="L27" s="32">
        <v>0</v>
      </c>
      <c r="M27" s="33">
        <v>0</v>
      </c>
      <c r="N27" s="32">
        <v>0</v>
      </c>
      <c r="O27" s="33">
        <v>0</v>
      </c>
      <c r="P27" s="32">
        <v>0</v>
      </c>
      <c r="Q27" s="33">
        <v>0</v>
      </c>
      <c r="R27" s="32">
        <v>0</v>
      </c>
      <c r="S27" s="33">
        <v>0</v>
      </c>
      <c r="T27" s="32">
        <v>0</v>
      </c>
      <c r="U27" s="33">
        <v>0</v>
      </c>
      <c r="V27" s="32">
        <v>0</v>
      </c>
      <c r="W27" s="33">
        <v>0</v>
      </c>
      <c r="X27" s="32">
        <v>0</v>
      </c>
      <c r="Y27" s="33">
        <v>0</v>
      </c>
      <c r="Z27" s="32">
        <v>0</v>
      </c>
      <c r="AA27" s="33">
        <v>0</v>
      </c>
      <c r="AB27" s="32">
        <v>0</v>
      </c>
      <c r="AC27" s="33">
        <v>0</v>
      </c>
      <c r="AD27" s="32">
        <v>0</v>
      </c>
      <c r="AE27" s="33">
        <v>0</v>
      </c>
      <c r="AF27" s="32">
        <v>0</v>
      </c>
      <c r="AG27" s="33">
        <v>0</v>
      </c>
      <c r="AH27" s="32">
        <v>0</v>
      </c>
      <c r="AI27" s="33">
        <v>0</v>
      </c>
      <c r="AJ27" s="32">
        <v>0</v>
      </c>
      <c r="AK27" s="33">
        <v>0</v>
      </c>
      <c r="AL27" s="32">
        <v>0</v>
      </c>
      <c r="AM27" s="33">
        <v>0</v>
      </c>
      <c r="AN27" s="32">
        <v>0</v>
      </c>
      <c r="AO27" s="33">
        <v>0</v>
      </c>
      <c r="AP27" s="32">
        <v>0</v>
      </c>
      <c r="AQ27" s="33">
        <v>0</v>
      </c>
      <c r="AR27" s="32">
        <v>0</v>
      </c>
      <c r="AS27" s="33">
        <v>0</v>
      </c>
      <c r="AT27" s="32">
        <v>0</v>
      </c>
      <c r="AU27" s="33">
        <v>0</v>
      </c>
      <c r="AV27" s="32">
        <v>0</v>
      </c>
      <c r="AW27" s="33">
        <v>0</v>
      </c>
      <c r="AX27" s="32">
        <v>0</v>
      </c>
      <c r="AY27" s="33">
        <v>0</v>
      </c>
      <c r="AZ27" s="32">
        <v>0</v>
      </c>
      <c r="BA27" s="33">
        <v>0</v>
      </c>
      <c r="BB27" s="32">
        <v>0</v>
      </c>
      <c r="BC27" s="33">
        <v>0</v>
      </c>
      <c r="BD27" s="32">
        <v>0</v>
      </c>
      <c r="BE27" s="33">
        <v>0</v>
      </c>
      <c r="BF27" s="32">
        <v>0</v>
      </c>
      <c r="BG27" s="33">
        <v>0</v>
      </c>
      <c r="BH27" s="32">
        <v>0</v>
      </c>
      <c r="BI27" s="33">
        <v>0</v>
      </c>
      <c r="BJ27" s="32">
        <v>0</v>
      </c>
      <c r="BK27" s="33">
        <v>0</v>
      </c>
      <c r="BL27" s="32">
        <v>0</v>
      </c>
      <c r="BM27" s="33">
        <v>0</v>
      </c>
      <c r="BN27" s="32">
        <v>0</v>
      </c>
      <c r="BO27" s="33">
        <v>0</v>
      </c>
      <c r="BP27" s="32">
        <v>0</v>
      </c>
      <c r="BQ27" s="33">
        <v>0</v>
      </c>
      <c r="BR27" s="32">
        <v>0</v>
      </c>
      <c r="BS27" s="33">
        <v>0</v>
      </c>
      <c r="BT27" s="32">
        <v>0</v>
      </c>
      <c r="BU27" s="33">
        <v>0</v>
      </c>
      <c r="BV27" s="32">
        <v>0</v>
      </c>
      <c r="BW27" s="33">
        <v>0</v>
      </c>
      <c r="BX27" s="32">
        <v>0</v>
      </c>
      <c r="BY27" s="33">
        <v>0</v>
      </c>
      <c r="BZ27" s="32">
        <v>0</v>
      </c>
      <c r="CA27" s="33">
        <v>0</v>
      </c>
      <c r="CB27" s="32">
        <v>0</v>
      </c>
      <c r="CC27" s="33">
        <v>0</v>
      </c>
      <c r="CD27" s="32">
        <v>0</v>
      </c>
      <c r="CE27" s="33">
        <v>0</v>
      </c>
      <c r="CF27" s="32">
        <v>0</v>
      </c>
      <c r="CG27" s="33">
        <v>0</v>
      </c>
      <c r="CH27" s="32">
        <v>8</v>
      </c>
      <c r="CI27" s="33">
        <v>-4</v>
      </c>
      <c r="CJ27" s="32">
        <v>0</v>
      </c>
      <c r="CK27" s="33">
        <v>0</v>
      </c>
      <c r="CL27" s="32">
        <v>0</v>
      </c>
      <c r="CM27" s="33">
        <v>0</v>
      </c>
      <c r="CN27" s="32">
        <v>0</v>
      </c>
      <c r="CO27" s="33">
        <v>0</v>
      </c>
    </row>
    <row r="28" spans="1:93">
      <c r="A28" s="43"/>
      <c r="B28" s="6" t="s">
        <v>26</v>
      </c>
      <c r="C28" s="7">
        <v>7080</v>
      </c>
      <c r="D28" s="32">
        <v>0</v>
      </c>
      <c r="E28" s="33">
        <v>0</v>
      </c>
      <c r="F28" s="32">
        <v>0</v>
      </c>
      <c r="G28" s="33">
        <v>0</v>
      </c>
      <c r="H28" s="32">
        <v>0</v>
      </c>
      <c r="I28" s="33">
        <v>0</v>
      </c>
      <c r="J28" s="32">
        <v>6</v>
      </c>
      <c r="K28" s="33">
        <v>-6</v>
      </c>
      <c r="L28" s="32">
        <v>0</v>
      </c>
      <c r="M28" s="33">
        <v>0</v>
      </c>
      <c r="N28" s="32">
        <v>0</v>
      </c>
      <c r="O28" s="33">
        <v>0</v>
      </c>
      <c r="P28" s="32">
        <v>0</v>
      </c>
      <c r="Q28" s="33">
        <v>0</v>
      </c>
      <c r="R28" s="32">
        <v>0</v>
      </c>
      <c r="S28" s="33">
        <v>0</v>
      </c>
      <c r="T28" s="32">
        <v>0</v>
      </c>
      <c r="U28" s="33">
        <v>0</v>
      </c>
      <c r="V28" s="32">
        <v>0</v>
      </c>
      <c r="W28" s="33">
        <v>0</v>
      </c>
      <c r="X28" s="32">
        <v>0</v>
      </c>
      <c r="Y28" s="33">
        <v>0</v>
      </c>
      <c r="Z28" s="32">
        <v>0</v>
      </c>
      <c r="AA28" s="33">
        <v>0</v>
      </c>
      <c r="AB28" s="32">
        <v>0</v>
      </c>
      <c r="AC28" s="33">
        <v>0</v>
      </c>
      <c r="AD28" s="32">
        <v>0</v>
      </c>
      <c r="AE28" s="33">
        <v>0</v>
      </c>
      <c r="AF28" s="32">
        <v>0</v>
      </c>
      <c r="AG28" s="33">
        <v>0</v>
      </c>
      <c r="AH28" s="32">
        <v>0</v>
      </c>
      <c r="AI28" s="33">
        <v>0</v>
      </c>
      <c r="AJ28" s="32">
        <v>0</v>
      </c>
      <c r="AK28" s="33">
        <v>0</v>
      </c>
      <c r="AL28" s="32">
        <v>0</v>
      </c>
      <c r="AM28" s="33">
        <v>0</v>
      </c>
      <c r="AN28" s="32">
        <v>0</v>
      </c>
      <c r="AO28" s="33">
        <v>0</v>
      </c>
      <c r="AP28" s="32">
        <v>0</v>
      </c>
      <c r="AQ28" s="33">
        <v>0</v>
      </c>
      <c r="AR28" s="32">
        <v>0</v>
      </c>
      <c r="AS28" s="33">
        <v>0</v>
      </c>
      <c r="AT28" s="32">
        <v>0</v>
      </c>
      <c r="AU28" s="33">
        <v>0</v>
      </c>
      <c r="AV28" s="32">
        <v>0</v>
      </c>
      <c r="AW28" s="33">
        <v>0</v>
      </c>
      <c r="AX28" s="32">
        <v>0</v>
      </c>
      <c r="AY28" s="33">
        <v>0</v>
      </c>
      <c r="AZ28" s="32">
        <v>0</v>
      </c>
      <c r="BA28" s="33">
        <v>0</v>
      </c>
      <c r="BB28" s="32">
        <v>0</v>
      </c>
      <c r="BC28" s="33">
        <v>0</v>
      </c>
      <c r="BD28" s="32">
        <v>0</v>
      </c>
      <c r="BE28" s="33">
        <v>0</v>
      </c>
      <c r="BF28" s="32">
        <v>0</v>
      </c>
      <c r="BG28" s="33">
        <v>0</v>
      </c>
      <c r="BH28" s="32">
        <v>0</v>
      </c>
      <c r="BI28" s="33">
        <v>0</v>
      </c>
      <c r="BJ28" s="32">
        <v>0</v>
      </c>
      <c r="BK28" s="33">
        <v>0</v>
      </c>
      <c r="BL28" s="32">
        <v>0</v>
      </c>
      <c r="BM28" s="33">
        <v>0</v>
      </c>
      <c r="BN28" s="32">
        <v>0</v>
      </c>
      <c r="BO28" s="33">
        <v>0</v>
      </c>
      <c r="BP28" s="32">
        <v>0</v>
      </c>
      <c r="BQ28" s="33">
        <v>0</v>
      </c>
      <c r="BR28" s="32">
        <v>0</v>
      </c>
      <c r="BS28" s="33">
        <v>0</v>
      </c>
      <c r="BT28" s="32">
        <v>0</v>
      </c>
      <c r="BU28" s="33">
        <v>0</v>
      </c>
      <c r="BV28" s="32">
        <v>0</v>
      </c>
      <c r="BW28" s="33">
        <v>0</v>
      </c>
      <c r="BX28" s="32">
        <v>0</v>
      </c>
      <c r="BY28" s="33">
        <v>0</v>
      </c>
      <c r="BZ28" s="32">
        <v>0</v>
      </c>
      <c r="CA28" s="33">
        <v>0</v>
      </c>
      <c r="CB28" s="32">
        <v>0</v>
      </c>
      <c r="CC28" s="33">
        <v>0</v>
      </c>
      <c r="CD28" s="32">
        <v>0</v>
      </c>
      <c r="CE28" s="33">
        <v>0</v>
      </c>
      <c r="CF28" s="32">
        <v>0</v>
      </c>
      <c r="CG28" s="33">
        <v>0</v>
      </c>
      <c r="CH28" s="32">
        <v>6</v>
      </c>
      <c r="CI28" s="33">
        <v>-6</v>
      </c>
      <c r="CJ28" s="32">
        <v>0</v>
      </c>
      <c r="CK28" s="33">
        <v>0</v>
      </c>
      <c r="CL28" s="32">
        <v>0</v>
      </c>
      <c r="CM28" s="33">
        <v>0</v>
      </c>
      <c r="CN28" s="32">
        <v>0</v>
      </c>
      <c r="CO28" s="33">
        <v>0</v>
      </c>
    </row>
    <row r="29" spans="1:93">
      <c r="A29" s="43"/>
      <c r="B29" s="6" t="s">
        <v>27</v>
      </c>
      <c r="C29" s="7">
        <v>8891</v>
      </c>
      <c r="D29" s="32">
        <v>2</v>
      </c>
      <c r="E29" s="33">
        <v>0</v>
      </c>
      <c r="F29" s="32">
        <v>0</v>
      </c>
      <c r="G29" s="33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33">
        <v>0</v>
      </c>
      <c r="N29" s="32">
        <v>0</v>
      </c>
      <c r="O29" s="33">
        <v>0</v>
      </c>
      <c r="P29" s="32">
        <v>0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0</v>
      </c>
      <c r="W29" s="33">
        <v>0</v>
      </c>
      <c r="X29" s="32">
        <v>0</v>
      </c>
      <c r="Y29" s="33">
        <v>0</v>
      </c>
      <c r="Z29" s="32">
        <v>0</v>
      </c>
      <c r="AA29" s="33">
        <v>0</v>
      </c>
      <c r="AB29" s="32">
        <v>0</v>
      </c>
      <c r="AC29" s="33">
        <v>0</v>
      </c>
      <c r="AD29" s="32">
        <v>2</v>
      </c>
      <c r="AE29" s="33">
        <v>0</v>
      </c>
      <c r="AF29" s="32">
        <v>0</v>
      </c>
      <c r="AG29" s="33">
        <v>0</v>
      </c>
      <c r="AH29" s="32">
        <v>0</v>
      </c>
      <c r="AI29" s="33">
        <v>0</v>
      </c>
      <c r="AJ29" s="32">
        <v>0</v>
      </c>
      <c r="AK29" s="33">
        <v>0</v>
      </c>
      <c r="AL29" s="32">
        <v>0</v>
      </c>
      <c r="AM29" s="33">
        <v>0</v>
      </c>
      <c r="AN29" s="32">
        <v>0</v>
      </c>
      <c r="AO29" s="33">
        <v>0</v>
      </c>
      <c r="AP29" s="32">
        <v>0</v>
      </c>
      <c r="AQ29" s="33">
        <v>0</v>
      </c>
      <c r="AR29" s="32">
        <v>0</v>
      </c>
      <c r="AS29" s="33">
        <v>0</v>
      </c>
      <c r="AT29" s="32">
        <v>0</v>
      </c>
      <c r="AU29" s="33">
        <v>0</v>
      </c>
      <c r="AV29" s="32">
        <v>0</v>
      </c>
      <c r="AW29" s="33">
        <v>0</v>
      </c>
      <c r="AX29" s="32">
        <v>0</v>
      </c>
      <c r="AY29" s="33">
        <v>0</v>
      </c>
      <c r="AZ29" s="32">
        <v>0</v>
      </c>
      <c r="BA29" s="33">
        <v>0</v>
      </c>
      <c r="BB29" s="32">
        <v>0</v>
      </c>
      <c r="BC29" s="33">
        <v>0</v>
      </c>
      <c r="BD29" s="32">
        <v>0</v>
      </c>
      <c r="BE29" s="33">
        <v>0</v>
      </c>
      <c r="BF29" s="32">
        <v>0</v>
      </c>
      <c r="BG29" s="33">
        <v>0</v>
      </c>
      <c r="BH29" s="32">
        <v>0</v>
      </c>
      <c r="BI29" s="33">
        <v>0</v>
      </c>
      <c r="BJ29" s="32">
        <v>0</v>
      </c>
      <c r="BK29" s="33">
        <v>0</v>
      </c>
      <c r="BL29" s="32">
        <v>0</v>
      </c>
      <c r="BM29" s="33">
        <v>0</v>
      </c>
      <c r="BN29" s="32">
        <v>0</v>
      </c>
      <c r="BO29" s="33">
        <v>0</v>
      </c>
      <c r="BP29" s="32">
        <v>0</v>
      </c>
      <c r="BQ29" s="33">
        <v>0</v>
      </c>
      <c r="BR29" s="32">
        <v>0</v>
      </c>
      <c r="BS29" s="33">
        <v>0</v>
      </c>
      <c r="BT29" s="32">
        <v>0</v>
      </c>
      <c r="BU29" s="33">
        <v>0</v>
      </c>
      <c r="BV29" s="32">
        <v>0</v>
      </c>
      <c r="BW29" s="33">
        <v>0</v>
      </c>
      <c r="BX29" s="32">
        <v>0</v>
      </c>
      <c r="BY29" s="33">
        <v>0</v>
      </c>
      <c r="BZ29" s="32">
        <v>0</v>
      </c>
      <c r="CA29" s="33">
        <v>0</v>
      </c>
      <c r="CB29" s="32">
        <v>2</v>
      </c>
      <c r="CC29" s="33">
        <v>0</v>
      </c>
      <c r="CD29" s="32">
        <v>15</v>
      </c>
      <c r="CE29" s="33">
        <v>0</v>
      </c>
      <c r="CF29" s="32">
        <v>0</v>
      </c>
      <c r="CG29" s="33">
        <v>0</v>
      </c>
      <c r="CH29" s="32">
        <v>0</v>
      </c>
      <c r="CI29" s="33">
        <v>0</v>
      </c>
      <c r="CJ29" s="32">
        <v>0</v>
      </c>
      <c r="CK29" s="33">
        <v>0</v>
      </c>
      <c r="CL29" s="32">
        <v>0</v>
      </c>
      <c r="CM29" s="33">
        <v>0</v>
      </c>
      <c r="CN29" s="32">
        <v>0</v>
      </c>
      <c r="CO29" s="33">
        <v>0</v>
      </c>
    </row>
    <row r="30" spans="1:93">
      <c r="A30" s="43"/>
      <c r="B30" s="6" t="s">
        <v>28</v>
      </c>
      <c r="C30" s="7" t="s">
        <v>29</v>
      </c>
      <c r="D30" s="32">
        <v>0</v>
      </c>
      <c r="E30" s="33">
        <v>0</v>
      </c>
      <c r="F30" s="32">
        <v>0</v>
      </c>
      <c r="G30" s="33">
        <v>0</v>
      </c>
      <c r="H30" s="32">
        <v>0</v>
      </c>
      <c r="I30" s="33">
        <v>0</v>
      </c>
      <c r="J30" s="32">
        <v>5</v>
      </c>
      <c r="K30" s="33">
        <v>0</v>
      </c>
      <c r="L30" s="32">
        <v>0</v>
      </c>
      <c r="M30" s="33">
        <v>0</v>
      </c>
      <c r="N30" s="32">
        <v>0</v>
      </c>
      <c r="O30" s="33">
        <v>0</v>
      </c>
      <c r="P30" s="32">
        <v>0</v>
      </c>
      <c r="Q30" s="33">
        <v>0</v>
      </c>
      <c r="R30" s="32">
        <v>0</v>
      </c>
      <c r="S30" s="33">
        <v>0</v>
      </c>
      <c r="T30" s="32">
        <v>0</v>
      </c>
      <c r="U30" s="33">
        <v>0</v>
      </c>
      <c r="V30" s="32">
        <v>0</v>
      </c>
      <c r="W30" s="33">
        <v>0</v>
      </c>
      <c r="X30" s="32">
        <v>0</v>
      </c>
      <c r="Y30" s="33">
        <v>0</v>
      </c>
      <c r="Z30" s="32">
        <v>0</v>
      </c>
      <c r="AA30" s="33">
        <v>0</v>
      </c>
      <c r="AB30" s="32">
        <v>0</v>
      </c>
      <c r="AC30" s="33">
        <v>0</v>
      </c>
      <c r="AD30" s="32">
        <v>5</v>
      </c>
      <c r="AE30" s="33">
        <v>0</v>
      </c>
      <c r="AF30" s="32">
        <v>0</v>
      </c>
      <c r="AG30" s="33">
        <v>0</v>
      </c>
      <c r="AH30" s="32">
        <v>0</v>
      </c>
      <c r="AI30" s="33">
        <v>0</v>
      </c>
      <c r="AJ30" s="32">
        <v>0</v>
      </c>
      <c r="AK30" s="33">
        <v>0</v>
      </c>
      <c r="AL30" s="32">
        <v>5</v>
      </c>
      <c r="AM30" s="33">
        <v>0</v>
      </c>
      <c r="AN30" s="32">
        <v>0</v>
      </c>
      <c r="AO30" s="33">
        <v>0</v>
      </c>
      <c r="AP30" s="32">
        <v>0</v>
      </c>
      <c r="AQ30" s="33">
        <v>0</v>
      </c>
      <c r="AR30" s="32">
        <v>0</v>
      </c>
      <c r="AS30" s="33">
        <v>0</v>
      </c>
      <c r="AT30" s="32">
        <v>5</v>
      </c>
      <c r="AU30" s="33">
        <v>0</v>
      </c>
      <c r="AV30" s="32">
        <v>0</v>
      </c>
      <c r="AW30" s="33">
        <v>0</v>
      </c>
      <c r="AX30" s="32">
        <v>0</v>
      </c>
      <c r="AY30" s="33">
        <v>0</v>
      </c>
      <c r="AZ30" s="32">
        <v>0</v>
      </c>
      <c r="BA30" s="33">
        <v>0</v>
      </c>
      <c r="BB30" s="32">
        <v>5</v>
      </c>
      <c r="BC30" s="33">
        <v>0</v>
      </c>
      <c r="BD30" s="32">
        <v>0</v>
      </c>
      <c r="BE30" s="33">
        <v>0</v>
      </c>
      <c r="BF30" s="32">
        <v>0</v>
      </c>
      <c r="BG30" s="33">
        <v>0</v>
      </c>
      <c r="BH30" s="32">
        <v>0</v>
      </c>
      <c r="BI30" s="33">
        <v>0</v>
      </c>
      <c r="BJ30" s="32">
        <v>0</v>
      </c>
      <c r="BK30" s="33">
        <v>0</v>
      </c>
      <c r="BL30" s="32">
        <v>0</v>
      </c>
      <c r="BM30" s="33">
        <v>0</v>
      </c>
      <c r="BN30" s="32">
        <v>0</v>
      </c>
      <c r="BO30" s="33">
        <v>0</v>
      </c>
      <c r="BP30" s="32">
        <v>0</v>
      </c>
      <c r="BQ30" s="33">
        <v>0</v>
      </c>
      <c r="BR30" s="32">
        <v>0</v>
      </c>
      <c r="BS30" s="33">
        <v>0</v>
      </c>
      <c r="BT30" s="32">
        <v>0</v>
      </c>
      <c r="BU30" s="33">
        <v>0</v>
      </c>
      <c r="BV30" s="32">
        <v>0</v>
      </c>
      <c r="BW30" s="33">
        <v>0</v>
      </c>
      <c r="BX30" s="32">
        <v>0</v>
      </c>
      <c r="BY30" s="33">
        <v>0</v>
      </c>
      <c r="BZ30" s="32">
        <v>0</v>
      </c>
      <c r="CA30" s="33">
        <v>0</v>
      </c>
      <c r="CB30" s="32">
        <v>0</v>
      </c>
      <c r="CC30" s="33">
        <v>0</v>
      </c>
      <c r="CD30" s="32">
        <v>0</v>
      </c>
      <c r="CE30" s="33">
        <v>0</v>
      </c>
      <c r="CF30" s="32">
        <v>0</v>
      </c>
      <c r="CG30" s="33">
        <v>0</v>
      </c>
      <c r="CH30" s="32">
        <v>5</v>
      </c>
      <c r="CI30" s="33">
        <v>0</v>
      </c>
      <c r="CJ30" s="32">
        <v>0</v>
      </c>
      <c r="CK30" s="33">
        <v>0</v>
      </c>
      <c r="CL30" s="32">
        <v>0</v>
      </c>
      <c r="CM30" s="33">
        <v>0</v>
      </c>
      <c r="CN30" s="32">
        <v>0</v>
      </c>
      <c r="CO30" s="33">
        <v>0</v>
      </c>
    </row>
    <row r="31" spans="1:93">
      <c r="A31" s="43"/>
      <c r="B31" s="6"/>
      <c r="C31" s="7">
        <v>7191</v>
      </c>
      <c r="D31" s="32">
        <v>0</v>
      </c>
      <c r="E31" s="33">
        <v>0</v>
      </c>
      <c r="F31" s="32">
        <v>0</v>
      </c>
      <c r="G31" s="33">
        <v>0</v>
      </c>
      <c r="H31" s="32">
        <v>0</v>
      </c>
      <c r="I31" s="33">
        <v>0</v>
      </c>
      <c r="J31" s="32">
        <v>6</v>
      </c>
      <c r="K31" s="33">
        <v>0</v>
      </c>
      <c r="L31" s="32">
        <v>0</v>
      </c>
      <c r="M31" s="33">
        <v>0</v>
      </c>
      <c r="N31" s="32">
        <v>0</v>
      </c>
      <c r="O31" s="33">
        <v>0</v>
      </c>
      <c r="P31" s="32">
        <v>0</v>
      </c>
      <c r="Q31" s="33">
        <v>0</v>
      </c>
      <c r="R31" s="32">
        <v>0</v>
      </c>
      <c r="S31" s="33">
        <v>0</v>
      </c>
      <c r="T31" s="32">
        <v>0</v>
      </c>
      <c r="U31" s="33">
        <v>0</v>
      </c>
      <c r="V31" s="32">
        <v>0</v>
      </c>
      <c r="W31" s="33">
        <v>0</v>
      </c>
      <c r="X31" s="32">
        <v>0</v>
      </c>
      <c r="Y31" s="33">
        <v>0</v>
      </c>
      <c r="Z31" s="32">
        <v>0</v>
      </c>
      <c r="AA31" s="33">
        <v>0</v>
      </c>
      <c r="AB31" s="32">
        <v>0</v>
      </c>
      <c r="AC31" s="33">
        <v>0</v>
      </c>
      <c r="AD31" s="32">
        <v>0</v>
      </c>
      <c r="AE31" s="33">
        <v>0</v>
      </c>
      <c r="AF31" s="32">
        <v>0</v>
      </c>
      <c r="AG31" s="33">
        <v>0</v>
      </c>
      <c r="AH31" s="32">
        <v>0</v>
      </c>
      <c r="AI31" s="33">
        <v>0</v>
      </c>
      <c r="AJ31" s="32">
        <v>6</v>
      </c>
      <c r="AK31" s="33">
        <v>0</v>
      </c>
      <c r="AL31" s="32">
        <v>6</v>
      </c>
      <c r="AM31" s="33">
        <v>0</v>
      </c>
      <c r="AN31" s="32">
        <v>0</v>
      </c>
      <c r="AO31" s="33">
        <v>0</v>
      </c>
      <c r="AP31" s="32">
        <v>0</v>
      </c>
      <c r="AQ31" s="33">
        <v>0</v>
      </c>
      <c r="AR31" s="32">
        <v>0</v>
      </c>
      <c r="AS31" s="33">
        <v>0</v>
      </c>
      <c r="AT31" s="32">
        <v>0</v>
      </c>
      <c r="AU31" s="33">
        <v>0</v>
      </c>
      <c r="AV31" s="32">
        <v>0</v>
      </c>
      <c r="AW31" s="33">
        <v>0</v>
      </c>
      <c r="AX31" s="32">
        <v>0</v>
      </c>
      <c r="AY31" s="33">
        <v>0</v>
      </c>
      <c r="AZ31" s="32">
        <v>0</v>
      </c>
      <c r="BA31" s="33">
        <v>0</v>
      </c>
      <c r="BB31" s="32">
        <v>6</v>
      </c>
      <c r="BC31" s="33">
        <v>0</v>
      </c>
      <c r="BD31" s="32">
        <v>0</v>
      </c>
      <c r="BE31" s="33">
        <v>0</v>
      </c>
      <c r="BF31" s="32">
        <v>6</v>
      </c>
      <c r="BG31" s="33">
        <v>0</v>
      </c>
      <c r="BH31" s="32">
        <v>6</v>
      </c>
      <c r="BI31" s="33">
        <v>0</v>
      </c>
      <c r="BJ31" s="32">
        <v>0</v>
      </c>
      <c r="BK31" s="33">
        <v>0</v>
      </c>
      <c r="BL31" s="32">
        <v>6</v>
      </c>
      <c r="BM31" s="33">
        <v>0</v>
      </c>
      <c r="BN31" s="32">
        <v>0</v>
      </c>
      <c r="BO31" s="33">
        <v>0</v>
      </c>
      <c r="BP31" s="32">
        <v>0</v>
      </c>
      <c r="BQ31" s="33">
        <v>0</v>
      </c>
      <c r="BR31" s="32">
        <v>0</v>
      </c>
      <c r="BS31" s="33">
        <v>0</v>
      </c>
      <c r="BT31" s="32">
        <v>0</v>
      </c>
      <c r="BU31" s="33">
        <v>0</v>
      </c>
      <c r="BV31" s="32">
        <v>0</v>
      </c>
      <c r="BW31" s="33">
        <v>0</v>
      </c>
      <c r="BX31" s="32">
        <v>6</v>
      </c>
      <c r="BY31" s="33">
        <v>0</v>
      </c>
      <c r="BZ31" s="32">
        <v>6</v>
      </c>
      <c r="CA31" s="33">
        <v>0</v>
      </c>
      <c r="CB31" s="32">
        <v>0</v>
      </c>
      <c r="CC31" s="33">
        <v>0</v>
      </c>
      <c r="CD31" s="32">
        <v>0</v>
      </c>
      <c r="CE31" s="33">
        <v>0</v>
      </c>
      <c r="CF31" s="32">
        <v>0</v>
      </c>
      <c r="CG31" s="33">
        <v>0</v>
      </c>
      <c r="CH31" s="32">
        <v>6</v>
      </c>
      <c r="CI31" s="33">
        <v>0</v>
      </c>
      <c r="CJ31" s="32">
        <v>0</v>
      </c>
      <c r="CK31" s="33">
        <v>0</v>
      </c>
      <c r="CL31" s="32">
        <v>0</v>
      </c>
      <c r="CM31" s="33">
        <v>0</v>
      </c>
      <c r="CN31" s="32">
        <v>0</v>
      </c>
      <c r="CO31" s="33">
        <v>0</v>
      </c>
    </row>
    <row r="32" spans="1:93">
      <c r="A32" s="43"/>
      <c r="B32" s="6" t="s">
        <v>38</v>
      </c>
      <c r="C32" s="7">
        <v>9591</v>
      </c>
      <c r="D32" s="32">
        <v>0</v>
      </c>
      <c r="E32" s="33">
        <v>0</v>
      </c>
      <c r="F32" s="32">
        <v>0</v>
      </c>
      <c r="G32" s="33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33">
        <v>0</v>
      </c>
      <c r="N32" s="32">
        <v>0</v>
      </c>
      <c r="O32" s="33">
        <v>0</v>
      </c>
      <c r="P32" s="32">
        <v>0</v>
      </c>
      <c r="Q32" s="33">
        <v>0</v>
      </c>
      <c r="R32" s="32">
        <v>0</v>
      </c>
      <c r="S32" s="33">
        <v>0</v>
      </c>
      <c r="T32" s="32">
        <v>0</v>
      </c>
      <c r="U32" s="33">
        <v>0</v>
      </c>
      <c r="V32" s="32">
        <v>0</v>
      </c>
      <c r="W32" s="33">
        <v>0</v>
      </c>
      <c r="X32" s="32">
        <v>0</v>
      </c>
      <c r="Y32" s="33">
        <v>0</v>
      </c>
      <c r="Z32" s="32">
        <v>0</v>
      </c>
      <c r="AA32" s="33">
        <v>0</v>
      </c>
      <c r="AB32" s="32">
        <v>0</v>
      </c>
      <c r="AC32" s="33">
        <v>0</v>
      </c>
      <c r="AD32" s="32">
        <v>0</v>
      </c>
      <c r="AE32" s="33">
        <v>0</v>
      </c>
      <c r="AF32" s="32">
        <v>0</v>
      </c>
      <c r="AG32" s="33">
        <v>0</v>
      </c>
      <c r="AH32" s="32">
        <v>0</v>
      </c>
      <c r="AI32" s="33">
        <v>0</v>
      </c>
      <c r="AJ32" s="32">
        <v>0</v>
      </c>
      <c r="AK32" s="33">
        <v>0</v>
      </c>
      <c r="AL32" s="32">
        <v>0</v>
      </c>
      <c r="AM32" s="33">
        <v>0</v>
      </c>
      <c r="AN32" s="32">
        <v>0</v>
      </c>
      <c r="AO32" s="33">
        <v>0</v>
      </c>
      <c r="AP32" s="32">
        <v>0</v>
      </c>
      <c r="AQ32" s="33">
        <v>0</v>
      </c>
      <c r="AR32" s="32">
        <v>0</v>
      </c>
      <c r="AS32" s="33">
        <v>0</v>
      </c>
      <c r="AT32" s="32">
        <v>0</v>
      </c>
      <c r="AU32" s="33">
        <v>0</v>
      </c>
      <c r="AV32" s="32">
        <v>0</v>
      </c>
      <c r="AW32" s="33">
        <v>0</v>
      </c>
      <c r="AX32" s="32">
        <v>0</v>
      </c>
      <c r="AY32" s="33">
        <v>0</v>
      </c>
      <c r="AZ32" s="32">
        <v>0</v>
      </c>
      <c r="BA32" s="33">
        <v>0</v>
      </c>
      <c r="BB32" s="32">
        <v>0</v>
      </c>
      <c r="BC32" s="33">
        <v>0</v>
      </c>
      <c r="BD32" s="32">
        <v>0</v>
      </c>
      <c r="BE32" s="33">
        <v>0</v>
      </c>
      <c r="BF32" s="32">
        <v>0</v>
      </c>
      <c r="BG32" s="33">
        <v>0</v>
      </c>
      <c r="BH32" s="32">
        <v>0</v>
      </c>
      <c r="BI32" s="33">
        <v>0</v>
      </c>
      <c r="BJ32" s="32">
        <v>0</v>
      </c>
      <c r="BK32" s="33">
        <v>0</v>
      </c>
      <c r="BL32" s="32">
        <v>0</v>
      </c>
      <c r="BM32" s="33">
        <v>0</v>
      </c>
      <c r="BN32" s="32">
        <v>0</v>
      </c>
      <c r="BO32" s="33">
        <v>0</v>
      </c>
      <c r="BP32" s="32">
        <v>0</v>
      </c>
      <c r="BQ32" s="33">
        <v>0</v>
      </c>
      <c r="BR32" s="32">
        <v>0</v>
      </c>
      <c r="BS32" s="33">
        <v>0</v>
      </c>
      <c r="BT32" s="32">
        <v>0</v>
      </c>
      <c r="BU32" s="33">
        <v>0</v>
      </c>
      <c r="BV32" s="32">
        <v>0</v>
      </c>
      <c r="BW32" s="33">
        <v>0</v>
      </c>
      <c r="BX32" s="32">
        <v>0</v>
      </c>
      <c r="BY32" s="33">
        <v>0</v>
      </c>
      <c r="BZ32" s="32">
        <v>0</v>
      </c>
      <c r="CA32" s="33">
        <v>0</v>
      </c>
      <c r="CB32" s="32">
        <v>0</v>
      </c>
      <c r="CC32" s="33">
        <v>0</v>
      </c>
      <c r="CD32" s="32">
        <v>0</v>
      </c>
      <c r="CE32" s="33">
        <v>0</v>
      </c>
      <c r="CF32" s="32">
        <v>0</v>
      </c>
      <c r="CG32" s="33">
        <v>0</v>
      </c>
      <c r="CH32" s="32">
        <v>0</v>
      </c>
      <c r="CI32" s="33">
        <v>0</v>
      </c>
      <c r="CJ32" s="32">
        <v>0</v>
      </c>
      <c r="CK32" s="33">
        <v>0</v>
      </c>
      <c r="CL32" s="32">
        <v>0</v>
      </c>
      <c r="CM32" s="33">
        <v>0</v>
      </c>
      <c r="CN32" s="32">
        <v>0</v>
      </c>
      <c r="CO32" s="33">
        <v>0</v>
      </c>
    </row>
    <row r="33" spans="1:93" ht="15.75" thickBot="1">
      <c r="A33" s="45"/>
      <c r="B33" s="8" t="s">
        <v>30</v>
      </c>
      <c r="C33" s="9" t="s">
        <v>31</v>
      </c>
      <c r="D33" s="36">
        <v>0</v>
      </c>
      <c r="E33" s="37">
        <v>0</v>
      </c>
      <c r="F33" s="36">
        <v>0</v>
      </c>
      <c r="G33" s="37">
        <v>0</v>
      </c>
      <c r="H33" s="36">
        <v>0</v>
      </c>
      <c r="I33" s="37">
        <v>0</v>
      </c>
      <c r="J33" s="36">
        <v>0</v>
      </c>
      <c r="K33" s="37">
        <v>0</v>
      </c>
      <c r="L33" s="36">
        <v>0</v>
      </c>
      <c r="M33" s="37">
        <v>0</v>
      </c>
      <c r="N33" s="36">
        <v>0</v>
      </c>
      <c r="O33" s="37">
        <v>0</v>
      </c>
      <c r="P33" s="36">
        <v>0</v>
      </c>
      <c r="Q33" s="37">
        <v>0</v>
      </c>
      <c r="R33" s="36">
        <v>0</v>
      </c>
      <c r="S33" s="37">
        <v>0</v>
      </c>
      <c r="T33" s="36">
        <v>0</v>
      </c>
      <c r="U33" s="37">
        <v>0</v>
      </c>
      <c r="V33" s="36">
        <v>0</v>
      </c>
      <c r="W33" s="37">
        <v>0</v>
      </c>
      <c r="X33" s="36">
        <v>0</v>
      </c>
      <c r="Y33" s="37">
        <v>0</v>
      </c>
      <c r="Z33" s="36">
        <v>0</v>
      </c>
      <c r="AA33" s="37">
        <v>0</v>
      </c>
      <c r="AB33" s="36">
        <v>0</v>
      </c>
      <c r="AC33" s="37">
        <v>0</v>
      </c>
      <c r="AD33" s="36">
        <v>0</v>
      </c>
      <c r="AE33" s="37">
        <v>0</v>
      </c>
      <c r="AF33" s="36">
        <v>0</v>
      </c>
      <c r="AG33" s="37">
        <v>0</v>
      </c>
      <c r="AH33" s="36">
        <v>0</v>
      </c>
      <c r="AI33" s="37">
        <v>0</v>
      </c>
      <c r="AJ33" s="36">
        <v>0</v>
      </c>
      <c r="AK33" s="37">
        <v>0</v>
      </c>
      <c r="AL33" s="36">
        <v>0</v>
      </c>
      <c r="AM33" s="37">
        <v>0</v>
      </c>
      <c r="AN33" s="36">
        <v>0</v>
      </c>
      <c r="AO33" s="37">
        <v>0</v>
      </c>
      <c r="AP33" s="36">
        <v>0</v>
      </c>
      <c r="AQ33" s="37">
        <v>0</v>
      </c>
      <c r="AR33" s="36">
        <v>0</v>
      </c>
      <c r="AS33" s="37">
        <v>0</v>
      </c>
      <c r="AT33" s="36">
        <v>0</v>
      </c>
      <c r="AU33" s="37">
        <v>0</v>
      </c>
      <c r="AV33" s="36">
        <v>0</v>
      </c>
      <c r="AW33" s="37">
        <v>0</v>
      </c>
      <c r="AX33" s="36">
        <v>0</v>
      </c>
      <c r="AY33" s="37">
        <v>0</v>
      </c>
      <c r="AZ33" s="36">
        <v>0</v>
      </c>
      <c r="BA33" s="37">
        <v>0</v>
      </c>
      <c r="BB33" s="36">
        <v>0</v>
      </c>
      <c r="BC33" s="37">
        <v>0</v>
      </c>
      <c r="BD33" s="36">
        <v>0</v>
      </c>
      <c r="BE33" s="37">
        <v>0</v>
      </c>
      <c r="BF33" s="36">
        <v>0</v>
      </c>
      <c r="BG33" s="37">
        <v>0</v>
      </c>
      <c r="BH33" s="36">
        <v>0</v>
      </c>
      <c r="BI33" s="37">
        <v>0</v>
      </c>
      <c r="BJ33" s="36">
        <v>0</v>
      </c>
      <c r="BK33" s="37">
        <v>0</v>
      </c>
      <c r="BL33" s="36">
        <v>0</v>
      </c>
      <c r="BM33" s="37">
        <v>0</v>
      </c>
      <c r="BN33" s="36">
        <v>0</v>
      </c>
      <c r="BO33" s="37">
        <v>0</v>
      </c>
      <c r="BP33" s="36">
        <v>0</v>
      </c>
      <c r="BQ33" s="37">
        <v>0</v>
      </c>
      <c r="BR33" s="36">
        <v>0</v>
      </c>
      <c r="BS33" s="37">
        <v>0</v>
      </c>
      <c r="BT33" s="36">
        <v>0</v>
      </c>
      <c r="BU33" s="37">
        <v>0</v>
      </c>
      <c r="BV33" s="36">
        <v>0</v>
      </c>
      <c r="BW33" s="37">
        <v>0</v>
      </c>
      <c r="BX33" s="36">
        <v>0</v>
      </c>
      <c r="BY33" s="37">
        <v>0</v>
      </c>
      <c r="BZ33" s="36">
        <v>0</v>
      </c>
      <c r="CA33" s="37">
        <v>0</v>
      </c>
      <c r="CB33" s="36">
        <v>0</v>
      </c>
      <c r="CC33" s="37">
        <v>0</v>
      </c>
      <c r="CD33" s="36">
        <v>0</v>
      </c>
      <c r="CE33" s="37">
        <v>0</v>
      </c>
      <c r="CF33" s="36">
        <v>0</v>
      </c>
      <c r="CG33" s="37">
        <v>0</v>
      </c>
      <c r="CH33" s="36">
        <v>0</v>
      </c>
      <c r="CI33" s="37">
        <v>0</v>
      </c>
      <c r="CJ33" s="36">
        <v>0</v>
      </c>
      <c r="CK33" s="37">
        <v>0</v>
      </c>
      <c r="CL33" s="36">
        <v>0</v>
      </c>
      <c r="CM33" s="37">
        <v>0</v>
      </c>
      <c r="CN33" s="36">
        <v>0</v>
      </c>
      <c r="CO33" s="37">
        <v>0</v>
      </c>
    </row>
    <row r="34" spans="1:93" ht="15.75" thickBot="1">
      <c r="A34" s="10" t="s">
        <v>32</v>
      </c>
      <c r="B34" s="11"/>
      <c r="C34" s="12"/>
      <c r="D34" s="39">
        <f>SUM(D21:D33)</f>
        <v>2</v>
      </c>
      <c r="E34" s="40">
        <f t="shared" ref="E34:BP34" si="1">SUM(E21:E33)</f>
        <v>0</v>
      </c>
      <c r="F34" s="39">
        <f t="shared" si="1"/>
        <v>0</v>
      </c>
      <c r="G34" s="40">
        <f t="shared" si="1"/>
        <v>0</v>
      </c>
      <c r="H34" s="39">
        <f t="shared" si="1"/>
        <v>0</v>
      </c>
      <c r="I34" s="40">
        <f t="shared" si="1"/>
        <v>0</v>
      </c>
      <c r="J34" s="39">
        <f t="shared" si="1"/>
        <v>25</v>
      </c>
      <c r="K34" s="40">
        <f t="shared" si="1"/>
        <v>-10</v>
      </c>
      <c r="L34" s="39">
        <f t="shared" si="1"/>
        <v>0</v>
      </c>
      <c r="M34" s="40">
        <f t="shared" si="1"/>
        <v>0</v>
      </c>
      <c r="N34" s="39">
        <f t="shared" si="1"/>
        <v>0</v>
      </c>
      <c r="O34" s="40">
        <f t="shared" si="1"/>
        <v>0</v>
      </c>
      <c r="P34" s="39">
        <f t="shared" si="1"/>
        <v>0</v>
      </c>
      <c r="Q34" s="40">
        <f t="shared" si="1"/>
        <v>0</v>
      </c>
      <c r="R34" s="39">
        <f t="shared" si="1"/>
        <v>0</v>
      </c>
      <c r="S34" s="40">
        <f t="shared" si="1"/>
        <v>0</v>
      </c>
      <c r="T34" s="39">
        <f t="shared" si="1"/>
        <v>0</v>
      </c>
      <c r="U34" s="40">
        <f t="shared" si="1"/>
        <v>0</v>
      </c>
      <c r="V34" s="39">
        <f t="shared" si="1"/>
        <v>0</v>
      </c>
      <c r="W34" s="40">
        <f t="shared" si="1"/>
        <v>0</v>
      </c>
      <c r="X34" s="39">
        <f t="shared" si="1"/>
        <v>10</v>
      </c>
      <c r="Y34" s="40">
        <f t="shared" si="1"/>
        <v>0</v>
      </c>
      <c r="Z34" s="39">
        <f t="shared" si="1"/>
        <v>0</v>
      </c>
      <c r="AA34" s="40">
        <f t="shared" si="1"/>
        <v>0</v>
      </c>
      <c r="AB34" s="39">
        <f t="shared" si="1"/>
        <v>25</v>
      </c>
      <c r="AC34" s="40">
        <f t="shared" si="1"/>
        <v>0</v>
      </c>
      <c r="AD34" s="39">
        <f t="shared" si="1"/>
        <v>42</v>
      </c>
      <c r="AE34" s="40">
        <f t="shared" si="1"/>
        <v>0</v>
      </c>
      <c r="AF34" s="39">
        <f t="shared" si="1"/>
        <v>0</v>
      </c>
      <c r="AG34" s="40">
        <f t="shared" si="1"/>
        <v>0</v>
      </c>
      <c r="AH34" s="39">
        <f t="shared" si="1"/>
        <v>10</v>
      </c>
      <c r="AI34" s="40">
        <f t="shared" si="1"/>
        <v>0</v>
      </c>
      <c r="AJ34" s="39">
        <f t="shared" si="1"/>
        <v>6</v>
      </c>
      <c r="AK34" s="40">
        <f t="shared" si="1"/>
        <v>0</v>
      </c>
      <c r="AL34" s="39">
        <f t="shared" si="1"/>
        <v>11</v>
      </c>
      <c r="AM34" s="40">
        <f t="shared" si="1"/>
        <v>0</v>
      </c>
      <c r="AN34" s="39">
        <f t="shared" si="1"/>
        <v>0</v>
      </c>
      <c r="AO34" s="40">
        <f t="shared" si="1"/>
        <v>0</v>
      </c>
      <c r="AP34" s="39">
        <f t="shared" si="1"/>
        <v>0</v>
      </c>
      <c r="AQ34" s="40">
        <f t="shared" si="1"/>
        <v>0</v>
      </c>
      <c r="AR34" s="39">
        <f t="shared" si="1"/>
        <v>0</v>
      </c>
      <c r="AS34" s="40">
        <f t="shared" si="1"/>
        <v>0</v>
      </c>
      <c r="AT34" s="39">
        <f t="shared" si="1"/>
        <v>5</v>
      </c>
      <c r="AU34" s="40">
        <f t="shared" si="1"/>
        <v>0</v>
      </c>
      <c r="AV34" s="39">
        <f t="shared" si="1"/>
        <v>0</v>
      </c>
      <c r="AW34" s="40">
        <f t="shared" si="1"/>
        <v>0</v>
      </c>
      <c r="AX34" s="39">
        <f t="shared" si="1"/>
        <v>0</v>
      </c>
      <c r="AY34" s="40">
        <f t="shared" si="1"/>
        <v>0</v>
      </c>
      <c r="AZ34" s="39">
        <f t="shared" si="1"/>
        <v>0</v>
      </c>
      <c r="BA34" s="40">
        <f t="shared" si="1"/>
        <v>0</v>
      </c>
      <c r="BB34" s="39">
        <f t="shared" si="1"/>
        <v>11</v>
      </c>
      <c r="BC34" s="40">
        <f t="shared" si="1"/>
        <v>0</v>
      </c>
      <c r="BD34" s="39">
        <f t="shared" si="1"/>
        <v>0</v>
      </c>
      <c r="BE34" s="40">
        <f t="shared" si="1"/>
        <v>0</v>
      </c>
      <c r="BF34" s="39">
        <f t="shared" si="1"/>
        <v>6</v>
      </c>
      <c r="BG34" s="40">
        <f t="shared" si="1"/>
        <v>0</v>
      </c>
      <c r="BH34" s="39">
        <f t="shared" si="1"/>
        <v>6</v>
      </c>
      <c r="BI34" s="40">
        <f t="shared" si="1"/>
        <v>0</v>
      </c>
      <c r="BJ34" s="39">
        <f t="shared" si="1"/>
        <v>0</v>
      </c>
      <c r="BK34" s="40">
        <f t="shared" si="1"/>
        <v>0</v>
      </c>
      <c r="BL34" s="39">
        <f t="shared" si="1"/>
        <v>6</v>
      </c>
      <c r="BM34" s="40">
        <f t="shared" si="1"/>
        <v>0</v>
      </c>
      <c r="BN34" s="39">
        <f t="shared" si="1"/>
        <v>0</v>
      </c>
      <c r="BO34" s="40">
        <f t="shared" si="1"/>
        <v>0</v>
      </c>
      <c r="BP34" s="39">
        <f t="shared" si="1"/>
        <v>7</v>
      </c>
      <c r="BQ34" s="40">
        <f t="shared" ref="BQ34:CO34" si="2">SUM(BQ21:BQ33)</f>
        <v>0</v>
      </c>
      <c r="BR34" s="39">
        <f t="shared" si="2"/>
        <v>0</v>
      </c>
      <c r="BS34" s="40">
        <f t="shared" si="2"/>
        <v>0</v>
      </c>
      <c r="BT34" s="39">
        <f t="shared" si="2"/>
        <v>30</v>
      </c>
      <c r="BU34" s="40">
        <f t="shared" si="2"/>
        <v>-11</v>
      </c>
      <c r="BV34" s="39">
        <f t="shared" si="2"/>
        <v>0</v>
      </c>
      <c r="BW34" s="40">
        <f t="shared" si="2"/>
        <v>0</v>
      </c>
      <c r="BX34" s="39">
        <f t="shared" si="2"/>
        <v>6</v>
      </c>
      <c r="BY34" s="40">
        <f t="shared" si="2"/>
        <v>0</v>
      </c>
      <c r="BZ34" s="39">
        <f t="shared" si="2"/>
        <v>6</v>
      </c>
      <c r="CA34" s="40">
        <f t="shared" si="2"/>
        <v>0</v>
      </c>
      <c r="CB34" s="39">
        <f t="shared" si="2"/>
        <v>2</v>
      </c>
      <c r="CC34" s="40">
        <f t="shared" si="2"/>
        <v>0</v>
      </c>
      <c r="CD34" s="39">
        <f t="shared" si="2"/>
        <v>15</v>
      </c>
      <c r="CE34" s="40">
        <f t="shared" si="2"/>
        <v>0</v>
      </c>
      <c r="CF34" s="39">
        <f t="shared" si="2"/>
        <v>0</v>
      </c>
      <c r="CG34" s="40">
        <f t="shared" si="2"/>
        <v>0</v>
      </c>
      <c r="CH34" s="39">
        <f t="shared" si="2"/>
        <v>25</v>
      </c>
      <c r="CI34" s="40">
        <f t="shared" si="2"/>
        <v>-10</v>
      </c>
      <c r="CJ34" s="39">
        <f t="shared" si="2"/>
        <v>0</v>
      </c>
      <c r="CK34" s="40">
        <f t="shared" si="2"/>
        <v>0</v>
      </c>
      <c r="CL34" s="39">
        <f t="shared" si="2"/>
        <v>0</v>
      </c>
      <c r="CM34" s="40">
        <f t="shared" si="2"/>
        <v>0</v>
      </c>
      <c r="CN34" s="39">
        <f t="shared" si="2"/>
        <v>0</v>
      </c>
      <c r="CO34" s="40">
        <f t="shared" si="2"/>
        <v>0</v>
      </c>
    </row>
    <row r="35" spans="1:93" ht="15.75" thickBot="1">
      <c r="A35" s="13" t="s">
        <v>43</v>
      </c>
      <c r="B35" s="22"/>
      <c r="C35" s="12"/>
      <c r="D35" s="39">
        <f>D20+D34</f>
        <v>2</v>
      </c>
      <c r="E35" s="40">
        <f t="shared" ref="E35:BP35" si="3">E20+E34</f>
        <v>0</v>
      </c>
      <c r="F35" s="39">
        <f t="shared" si="3"/>
        <v>22</v>
      </c>
      <c r="G35" s="40">
        <f t="shared" si="3"/>
        <v>0</v>
      </c>
      <c r="H35" s="39">
        <f t="shared" si="3"/>
        <v>39</v>
      </c>
      <c r="I35" s="40">
        <f t="shared" si="3"/>
        <v>-12</v>
      </c>
      <c r="J35" s="39">
        <f t="shared" si="3"/>
        <v>25</v>
      </c>
      <c r="K35" s="40">
        <f t="shared" si="3"/>
        <v>-10</v>
      </c>
      <c r="L35" s="39">
        <f t="shared" si="3"/>
        <v>39</v>
      </c>
      <c r="M35" s="40">
        <f t="shared" si="3"/>
        <v>-12</v>
      </c>
      <c r="N35" s="39">
        <f t="shared" si="3"/>
        <v>8</v>
      </c>
      <c r="O35" s="40">
        <f t="shared" si="3"/>
        <v>0</v>
      </c>
      <c r="P35" s="39">
        <f t="shared" si="3"/>
        <v>10</v>
      </c>
      <c r="Q35" s="40">
        <f t="shared" si="3"/>
        <v>0</v>
      </c>
      <c r="R35" s="39">
        <f t="shared" si="3"/>
        <v>20</v>
      </c>
      <c r="S35" s="40">
        <f t="shared" si="3"/>
        <v>-8</v>
      </c>
      <c r="T35" s="39">
        <f t="shared" si="3"/>
        <v>39</v>
      </c>
      <c r="U35" s="40">
        <f t="shared" si="3"/>
        <v>-12</v>
      </c>
      <c r="V35" s="39">
        <f t="shared" si="3"/>
        <v>39</v>
      </c>
      <c r="W35" s="40">
        <f t="shared" si="3"/>
        <v>-12</v>
      </c>
      <c r="X35" s="39">
        <f t="shared" si="3"/>
        <v>10</v>
      </c>
      <c r="Y35" s="40">
        <f t="shared" si="3"/>
        <v>0</v>
      </c>
      <c r="Z35" s="39">
        <f t="shared" si="3"/>
        <v>39</v>
      </c>
      <c r="AA35" s="40">
        <f t="shared" si="3"/>
        <v>-12</v>
      </c>
      <c r="AB35" s="39">
        <f t="shared" si="3"/>
        <v>25</v>
      </c>
      <c r="AC35" s="40">
        <f t="shared" si="3"/>
        <v>0</v>
      </c>
      <c r="AD35" s="39">
        <f t="shared" si="3"/>
        <v>87</v>
      </c>
      <c r="AE35" s="40">
        <f t="shared" si="3"/>
        <v>-12</v>
      </c>
      <c r="AF35" s="39">
        <f t="shared" si="3"/>
        <v>22</v>
      </c>
      <c r="AG35" s="40">
        <f t="shared" si="3"/>
        <v>0</v>
      </c>
      <c r="AH35" s="39">
        <f t="shared" si="3"/>
        <v>67</v>
      </c>
      <c r="AI35" s="40">
        <f t="shared" si="3"/>
        <v>-12</v>
      </c>
      <c r="AJ35" s="39">
        <f t="shared" si="3"/>
        <v>6</v>
      </c>
      <c r="AK35" s="40">
        <f t="shared" si="3"/>
        <v>0</v>
      </c>
      <c r="AL35" s="39">
        <f t="shared" si="3"/>
        <v>11</v>
      </c>
      <c r="AM35" s="40">
        <f t="shared" si="3"/>
        <v>0</v>
      </c>
      <c r="AN35" s="39">
        <f t="shared" si="3"/>
        <v>29</v>
      </c>
      <c r="AO35" s="40">
        <f t="shared" si="3"/>
        <v>0</v>
      </c>
      <c r="AP35" s="39">
        <f t="shared" si="3"/>
        <v>39</v>
      </c>
      <c r="AQ35" s="40">
        <f t="shared" si="3"/>
        <v>-12</v>
      </c>
      <c r="AR35" s="39">
        <f t="shared" si="3"/>
        <v>39</v>
      </c>
      <c r="AS35" s="40">
        <f t="shared" si="3"/>
        <v>-12</v>
      </c>
      <c r="AT35" s="39">
        <f t="shared" si="3"/>
        <v>67</v>
      </c>
      <c r="AU35" s="40">
        <f t="shared" si="3"/>
        <v>-12</v>
      </c>
      <c r="AV35" s="39">
        <f t="shared" si="3"/>
        <v>39</v>
      </c>
      <c r="AW35" s="40">
        <f t="shared" si="3"/>
        <v>-12</v>
      </c>
      <c r="AX35" s="39">
        <f t="shared" si="3"/>
        <v>39</v>
      </c>
      <c r="AY35" s="40">
        <f t="shared" si="3"/>
        <v>-12</v>
      </c>
      <c r="AZ35" s="39">
        <f t="shared" si="3"/>
        <v>3</v>
      </c>
      <c r="BA35" s="40">
        <f t="shared" si="3"/>
        <v>0</v>
      </c>
      <c r="BB35" s="39">
        <f t="shared" si="3"/>
        <v>11</v>
      </c>
      <c r="BC35" s="40">
        <f t="shared" si="3"/>
        <v>0</v>
      </c>
      <c r="BD35" s="39">
        <f t="shared" si="3"/>
        <v>15</v>
      </c>
      <c r="BE35" s="40">
        <f t="shared" si="3"/>
        <v>-10</v>
      </c>
      <c r="BF35" s="39">
        <f t="shared" si="3"/>
        <v>6</v>
      </c>
      <c r="BG35" s="40">
        <f t="shared" si="3"/>
        <v>0</v>
      </c>
      <c r="BH35" s="39">
        <f t="shared" si="3"/>
        <v>6</v>
      </c>
      <c r="BI35" s="40">
        <f t="shared" si="3"/>
        <v>0</v>
      </c>
      <c r="BJ35" s="39">
        <f t="shared" si="3"/>
        <v>18</v>
      </c>
      <c r="BK35" s="40">
        <f t="shared" si="3"/>
        <v>0</v>
      </c>
      <c r="BL35" s="39">
        <f t="shared" si="3"/>
        <v>6</v>
      </c>
      <c r="BM35" s="40">
        <f t="shared" si="3"/>
        <v>0</v>
      </c>
      <c r="BN35" s="39">
        <f t="shared" si="3"/>
        <v>39</v>
      </c>
      <c r="BO35" s="40">
        <f t="shared" si="3"/>
        <v>-12</v>
      </c>
      <c r="BP35" s="39">
        <f t="shared" si="3"/>
        <v>7</v>
      </c>
      <c r="BQ35" s="40">
        <f t="shared" ref="BQ35:CO35" si="4">BQ20+BQ34</f>
        <v>0</v>
      </c>
      <c r="BR35" s="39">
        <f t="shared" si="4"/>
        <v>19</v>
      </c>
      <c r="BS35" s="40">
        <f t="shared" si="4"/>
        <v>0</v>
      </c>
      <c r="BT35" s="39">
        <f t="shared" si="4"/>
        <v>114</v>
      </c>
      <c r="BU35" s="40">
        <f t="shared" si="4"/>
        <v>-33</v>
      </c>
      <c r="BV35" s="39">
        <f t="shared" si="4"/>
        <v>5</v>
      </c>
      <c r="BW35" s="40">
        <f t="shared" si="4"/>
        <v>0</v>
      </c>
      <c r="BX35" s="39">
        <f t="shared" si="4"/>
        <v>6</v>
      </c>
      <c r="BY35" s="40">
        <f t="shared" si="4"/>
        <v>0</v>
      </c>
      <c r="BZ35" s="39">
        <f t="shared" si="4"/>
        <v>6</v>
      </c>
      <c r="CA35" s="40">
        <f t="shared" si="4"/>
        <v>0</v>
      </c>
      <c r="CB35" s="39">
        <f t="shared" si="4"/>
        <v>2</v>
      </c>
      <c r="CC35" s="40">
        <f t="shared" si="4"/>
        <v>0</v>
      </c>
      <c r="CD35" s="39">
        <f t="shared" si="4"/>
        <v>15</v>
      </c>
      <c r="CE35" s="40">
        <f t="shared" si="4"/>
        <v>0</v>
      </c>
      <c r="CF35" s="39">
        <f t="shared" si="4"/>
        <v>39</v>
      </c>
      <c r="CG35" s="40">
        <f t="shared" si="4"/>
        <v>-12</v>
      </c>
      <c r="CH35" s="39">
        <f t="shared" si="4"/>
        <v>25</v>
      </c>
      <c r="CI35" s="40">
        <f t="shared" si="4"/>
        <v>-10</v>
      </c>
      <c r="CJ35" s="39">
        <f t="shared" si="4"/>
        <v>5</v>
      </c>
      <c r="CK35" s="40">
        <f t="shared" si="4"/>
        <v>0</v>
      </c>
      <c r="CL35" s="39">
        <f t="shared" si="4"/>
        <v>39</v>
      </c>
      <c r="CM35" s="40">
        <f t="shared" si="4"/>
        <v>-12</v>
      </c>
      <c r="CN35" s="39">
        <f t="shared" si="4"/>
        <v>39</v>
      </c>
      <c r="CO35" s="40">
        <f t="shared" si="4"/>
        <v>-12</v>
      </c>
    </row>
  </sheetData>
  <sheetProtection password="CAFB" sheet="1" objects="1" scenarios="1"/>
  <mergeCells count="2">
    <mergeCell ref="A2:A19"/>
    <mergeCell ref="A21:A33"/>
  </mergeCells>
  <printOptions horizontalCentered="1" verticalCentered="1"/>
  <pageMargins left="0" right="0" top="0" bottom="0" header="0.31496062992125984" footer="0.31496062992125984"/>
  <pageSetup paperSize="8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C35"/>
  <sheetViews>
    <sheetView showZeros="0" zoomScale="75" zoomScaleNormal="75" workbookViewId="0">
      <pane xSplit="3" ySplit="1" topLeftCell="H2" activePane="bottomRight" state="frozen"/>
      <selection pane="topRight" activeCell="D1" sqref="D1"/>
      <selection pane="bottomLeft" activeCell="A3" sqref="A3"/>
      <selection pane="bottomRight" activeCell="H39" sqref="H39"/>
    </sheetView>
  </sheetViews>
  <sheetFormatPr defaultRowHeight="15"/>
  <cols>
    <col min="1" max="3" width="9.140625" style="1"/>
    <col min="4" max="29" width="14" style="1" customWidth="1"/>
    <col min="30" max="30" width="10.28515625" style="1" bestFit="1" customWidth="1"/>
    <col min="31" max="32" width="14.42578125" style="1" customWidth="1"/>
    <col min="33" max="33" width="10.28515625" style="1" bestFit="1" customWidth="1"/>
    <col min="34" max="34" width="12.28515625" style="1" bestFit="1" customWidth="1"/>
    <col min="35" max="35" width="12.85546875" style="1" bestFit="1" customWidth="1"/>
    <col min="36" max="16384" width="9.140625" style="1"/>
  </cols>
  <sheetData>
    <row r="1" spans="1:29" ht="51.75" thickBot="1">
      <c r="A1" s="14" t="s">
        <v>39</v>
      </c>
      <c r="B1" s="15" t="s">
        <v>0</v>
      </c>
      <c r="C1" s="16" t="s">
        <v>1</v>
      </c>
      <c r="D1" s="17" t="s">
        <v>166</v>
      </c>
      <c r="E1" s="18" t="s">
        <v>40</v>
      </c>
      <c r="F1" s="17" t="s">
        <v>167</v>
      </c>
      <c r="G1" s="18" t="s">
        <v>40</v>
      </c>
      <c r="H1" s="19" t="s">
        <v>168</v>
      </c>
      <c r="I1" s="18" t="s">
        <v>40</v>
      </c>
      <c r="J1" s="19" t="s">
        <v>42</v>
      </c>
      <c r="K1" s="18" t="s">
        <v>40</v>
      </c>
      <c r="L1" s="19" t="s">
        <v>169</v>
      </c>
      <c r="M1" s="18" t="s">
        <v>40</v>
      </c>
      <c r="N1" s="19" t="s">
        <v>170</v>
      </c>
      <c r="O1" s="18" t="s">
        <v>40</v>
      </c>
      <c r="P1" s="19" t="s">
        <v>171</v>
      </c>
      <c r="Q1" s="18" t="s">
        <v>40</v>
      </c>
      <c r="R1" s="19" t="s">
        <v>172</v>
      </c>
      <c r="S1" s="18" t="s">
        <v>40</v>
      </c>
      <c r="T1" s="19" t="s">
        <v>173</v>
      </c>
      <c r="U1" s="18" t="s">
        <v>40</v>
      </c>
      <c r="V1" s="19" t="s">
        <v>165</v>
      </c>
      <c r="W1" s="18" t="s">
        <v>40</v>
      </c>
      <c r="X1" s="19" t="s">
        <v>174</v>
      </c>
      <c r="Y1" s="18" t="s">
        <v>40</v>
      </c>
      <c r="Z1" s="19" t="s">
        <v>175</v>
      </c>
      <c r="AA1" s="18" t="s">
        <v>40</v>
      </c>
      <c r="AB1" s="19" t="s">
        <v>176</v>
      </c>
      <c r="AC1" s="18" t="s">
        <v>40</v>
      </c>
    </row>
    <row r="2" spans="1:29">
      <c r="A2" s="43" t="s">
        <v>2</v>
      </c>
      <c r="B2" s="2" t="s">
        <v>3</v>
      </c>
      <c r="C2" s="3">
        <v>1067</v>
      </c>
      <c r="D2" s="25">
        <v>19</v>
      </c>
      <c r="E2" s="26">
        <v>-4</v>
      </c>
      <c r="F2" s="25">
        <v>0</v>
      </c>
      <c r="G2" s="26">
        <v>0</v>
      </c>
      <c r="H2" s="25">
        <v>0</v>
      </c>
      <c r="I2" s="26">
        <v>0</v>
      </c>
      <c r="J2" s="27">
        <v>0</v>
      </c>
      <c r="K2" s="26">
        <v>0</v>
      </c>
      <c r="L2" s="25">
        <v>0</v>
      </c>
      <c r="M2" s="26">
        <v>0</v>
      </c>
      <c r="N2" s="25">
        <v>0</v>
      </c>
      <c r="O2" s="26">
        <v>0</v>
      </c>
      <c r="P2" s="25">
        <v>19</v>
      </c>
      <c r="Q2" s="26">
        <v>-4</v>
      </c>
      <c r="R2" s="25">
        <v>0</v>
      </c>
      <c r="S2" s="26">
        <v>0</v>
      </c>
      <c r="T2" s="25">
        <v>19</v>
      </c>
      <c r="U2" s="26">
        <v>-4</v>
      </c>
      <c r="V2" s="25">
        <v>0</v>
      </c>
      <c r="W2" s="26">
        <v>0</v>
      </c>
      <c r="X2" s="25">
        <v>19</v>
      </c>
      <c r="Y2" s="26">
        <v>-4</v>
      </c>
      <c r="Z2" s="25">
        <v>19</v>
      </c>
      <c r="AA2" s="26">
        <v>-4</v>
      </c>
      <c r="AB2" s="25">
        <v>0</v>
      </c>
      <c r="AC2" s="26">
        <v>0</v>
      </c>
    </row>
    <row r="3" spans="1:29">
      <c r="A3" s="43"/>
      <c r="B3" s="4" t="s">
        <v>4</v>
      </c>
      <c r="C3" s="5" t="s">
        <v>5</v>
      </c>
      <c r="D3" s="28">
        <v>20</v>
      </c>
      <c r="E3" s="29">
        <v>-8</v>
      </c>
      <c r="F3" s="28">
        <v>0</v>
      </c>
      <c r="G3" s="29">
        <v>0</v>
      </c>
      <c r="H3" s="28">
        <v>0</v>
      </c>
      <c r="I3" s="29">
        <v>0</v>
      </c>
      <c r="J3" s="30">
        <v>0</v>
      </c>
      <c r="K3" s="29">
        <v>0</v>
      </c>
      <c r="L3" s="28">
        <v>0</v>
      </c>
      <c r="M3" s="29">
        <v>0</v>
      </c>
      <c r="N3" s="28">
        <v>0</v>
      </c>
      <c r="O3" s="29">
        <v>0</v>
      </c>
      <c r="P3" s="28">
        <v>20</v>
      </c>
      <c r="Q3" s="29">
        <v>-8</v>
      </c>
      <c r="R3" s="28">
        <v>0</v>
      </c>
      <c r="S3" s="29">
        <v>0</v>
      </c>
      <c r="T3" s="28">
        <v>20</v>
      </c>
      <c r="U3" s="29">
        <v>-8</v>
      </c>
      <c r="V3" s="28">
        <v>0</v>
      </c>
      <c r="W3" s="29">
        <v>0</v>
      </c>
      <c r="X3" s="28">
        <v>20</v>
      </c>
      <c r="Y3" s="29">
        <v>-8</v>
      </c>
      <c r="Z3" s="28">
        <v>20</v>
      </c>
      <c r="AA3" s="29">
        <v>-8</v>
      </c>
      <c r="AB3" s="28">
        <v>0</v>
      </c>
      <c r="AC3" s="29">
        <v>0</v>
      </c>
    </row>
    <row r="4" spans="1:29">
      <c r="A4" s="43"/>
      <c r="B4" s="4" t="s">
        <v>8</v>
      </c>
      <c r="C4" s="5">
        <v>2006</v>
      </c>
      <c r="D4" s="28">
        <v>0</v>
      </c>
      <c r="E4" s="29">
        <v>0</v>
      </c>
      <c r="F4" s="28">
        <v>0</v>
      </c>
      <c r="G4" s="29">
        <v>0</v>
      </c>
      <c r="H4" s="28">
        <v>0</v>
      </c>
      <c r="I4" s="29">
        <v>0</v>
      </c>
      <c r="J4" s="30">
        <v>0</v>
      </c>
      <c r="K4" s="29">
        <v>0</v>
      </c>
      <c r="L4" s="28">
        <v>0</v>
      </c>
      <c r="M4" s="29">
        <v>0</v>
      </c>
      <c r="N4" s="28">
        <v>0</v>
      </c>
      <c r="O4" s="29">
        <v>0</v>
      </c>
      <c r="P4" s="28">
        <v>0</v>
      </c>
      <c r="Q4" s="29">
        <v>0</v>
      </c>
      <c r="R4" s="28">
        <v>0</v>
      </c>
      <c r="S4" s="29">
        <v>0</v>
      </c>
      <c r="T4" s="28">
        <v>0</v>
      </c>
      <c r="U4" s="29">
        <v>0</v>
      </c>
      <c r="V4" s="28">
        <v>0</v>
      </c>
      <c r="W4" s="29">
        <v>0</v>
      </c>
      <c r="X4" s="28">
        <v>0</v>
      </c>
      <c r="Y4" s="29">
        <v>0</v>
      </c>
      <c r="Z4" s="28">
        <v>0</v>
      </c>
      <c r="AA4" s="29">
        <v>0</v>
      </c>
      <c r="AB4" s="28">
        <v>0</v>
      </c>
      <c r="AC4" s="29">
        <v>0</v>
      </c>
    </row>
    <row r="5" spans="1:29">
      <c r="A5" s="43"/>
      <c r="B5" s="4" t="s">
        <v>33</v>
      </c>
      <c r="C5" s="5">
        <v>2007</v>
      </c>
      <c r="D5" s="28">
        <v>0</v>
      </c>
      <c r="E5" s="29">
        <v>0</v>
      </c>
      <c r="F5" s="28">
        <v>0</v>
      </c>
      <c r="G5" s="29">
        <v>0</v>
      </c>
      <c r="H5" s="28">
        <v>0</v>
      </c>
      <c r="I5" s="29">
        <v>0</v>
      </c>
      <c r="J5" s="31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v>0</v>
      </c>
      <c r="AA5" s="29">
        <v>0</v>
      </c>
      <c r="AB5" s="28">
        <v>0</v>
      </c>
      <c r="AC5" s="29">
        <v>0</v>
      </c>
    </row>
    <row r="6" spans="1:29">
      <c r="A6" s="43"/>
      <c r="B6" s="4" t="s">
        <v>9</v>
      </c>
      <c r="C6" s="5">
        <v>2017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31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0</v>
      </c>
      <c r="AC6" s="29">
        <v>0</v>
      </c>
    </row>
    <row r="7" spans="1:29">
      <c r="A7" s="43"/>
      <c r="B7" s="4" t="s">
        <v>7</v>
      </c>
      <c r="C7" s="5">
        <v>1937</v>
      </c>
      <c r="D7" s="28">
        <v>0</v>
      </c>
      <c r="E7" s="29">
        <v>0</v>
      </c>
      <c r="F7" s="28">
        <v>0</v>
      </c>
      <c r="G7" s="29">
        <v>0</v>
      </c>
      <c r="H7" s="28">
        <v>0</v>
      </c>
      <c r="I7" s="29">
        <v>0</v>
      </c>
      <c r="J7" s="31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0</v>
      </c>
      <c r="AC7" s="29">
        <v>0</v>
      </c>
    </row>
    <row r="8" spans="1:29">
      <c r="A8" s="43"/>
      <c r="B8" s="4" t="s">
        <v>11</v>
      </c>
      <c r="C8" s="5">
        <v>2037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30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0</v>
      </c>
      <c r="AC8" s="29">
        <v>0</v>
      </c>
    </row>
    <row r="9" spans="1:29">
      <c r="A9" s="43"/>
      <c r="B9" s="4" t="s">
        <v>13</v>
      </c>
      <c r="C9" s="5" t="s">
        <v>14</v>
      </c>
      <c r="D9" s="28">
        <v>0</v>
      </c>
      <c r="E9" s="29">
        <v>0</v>
      </c>
      <c r="F9" s="28">
        <v>0</v>
      </c>
      <c r="G9" s="29">
        <v>0</v>
      </c>
      <c r="H9" s="28">
        <v>0</v>
      </c>
      <c r="I9" s="29">
        <v>0</v>
      </c>
      <c r="J9" s="31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0</v>
      </c>
      <c r="AC9" s="29">
        <v>0</v>
      </c>
    </row>
    <row r="10" spans="1:29">
      <c r="A10" s="43"/>
      <c r="B10" s="4" t="s">
        <v>10</v>
      </c>
      <c r="C10" s="5" t="s">
        <v>16</v>
      </c>
      <c r="D10" s="28">
        <v>0</v>
      </c>
      <c r="E10" s="29">
        <v>0</v>
      </c>
      <c r="F10" s="28">
        <v>31</v>
      </c>
      <c r="G10" s="29">
        <v>0</v>
      </c>
      <c r="H10" s="28">
        <v>27</v>
      </c>
      <c r="I10" s="29">
        <v>0</v>
      </c>
      <c r="J10" s="31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20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20</v>
      </c>
      <c r="Y10" s="29">
        <v>0</v>
      </c>
      <c r="Z10" s="28">
        <v>26</v>
      </c>
      <c r="AA10" s="29">
        <v>0</v>
      </c>
      <c r="AB10" s="28">
        <v>0</v>
      </c>
      <c r="AC10" s="29">
        <v>0</v>
      </c>
    </row>
    <row r="11" spans="1:29">
      <c r="A11" s="43"/>
      <c r="B11" s="6" t="s">
        <v>6</v>
      </c>
      <c r="C11" s="7">
        <v>1930</v>
      </c>
      <c r="D11" s="32">
        <v>0</v>
      </c>
      <c r="E11" s="33">
        <v>0</v>
      </c>
      <c r="F11" s="32">
        <v>3</v>
      </c>
      <c r="G11" s="33">
        <v>0</v>
      </c>
      <c r="H11" s="32">
        <v>0</v>
      </c>
      <c r="I11" s="33">
        <v>0</v>
      </c>
      <c r="J11" s="31">
        <v>0</v>
      </c>
      <c r="K11" s="33">
        <v>0</v>
      </c>
      <c r="L11" s="32">
        <v>0</v>
      </c>
      <c r="M11" s="33">
        <v>0</v>
      </c>
      <c r="N11" s="32">
        <v>0</v>
      </c>
      <c r="O11" s="33">
        <v>0</v>
      </c>
      <c r="P11" s="32">
        <v>1</v>
      </c>
      <c r="Q11" s="33">
        <v>0</v>
      </c>
      <c r="R11" s="32">
        <v>0</v>
      </c>
      <c r="S11" s="33">
        <v>0</v>
      </c>
      <c r="T11" s="32">
        <v>0</v>
      </c>
      <c r="U11" s="33">
        <v>0</v>
      </c>
      <c r="V11" s="32">
        <v>0</v>
      </c>
      <c r="W11" s="33">
        <v>0</v>
      </c>
      <c r="X11" s="32">
        <v>1</v>
      </c>
      <c r="Y11" s="33">
        <v>0</v>
      </c>
      <c r="Z11" s="32">
        <v>3</v>
      </c>
      <c r="AA11" s="33">
        <v>0</v>
      </c>
      <c r="AB11" s="32">
        <v>0</v>
      </c>
      <c r="AC11" s="33">
        <v>0</v>
      </c>
    </row>
    <row r="12" spans="1:29">
      <c r="A12" s="43"/>
      <c r="B12" s="6" t="s">
        <v>10</v>
      </c>
      <c r="C12" s="7">
        <v>2030</v>
      </c>
      <c r="D12" s="32">
        <v>0</v>
      </c>
      <c r="E12" s="33">
        <v>0</v>
      </c>
      <c r="F12" s="32">
        <v>8</v>
      </c>
      <c r="G12" s="33">
        <v>0</v>
      </c>
      <c r="H12" s="32">
        <v>0</v>
      </c>
      <c r="I12" s="33">
        <v>0</v>
      </c>
      <c r="J12" s="31">
        <v>0</v>
      </c>
      <c r="K12" s="33">
        <v>0</v>
      </c>
      <c r="L12" s="32">
        <v>0</v>
      </c>
      <c r="M12" s="33">
        <v>0</v>
      </c>
      <c r="N12" s="32">
        <v>0</v>
      </c>
      <c r="O12" s="33">
        <v>0</v>
      </c>
      <c r="P12" s="32">
        <v>2</v>
      </c>
      <c r="Q12" s="33">
        <v>0</v>
      </c>
      <c r="R12" s="32">
        <v>0</v>
      </c>
      <c r="S12" s="33">
        <v>0</v>
      </c>
      <c r="T12" s="32">
        <v>0</v>
      </c>
      <c r="U12" s="33">
        <v>0</v>
      </c>
      <c r="V12" s="32">
        <v>0</v>
      </c>
      <c r="W12" s="33">
        <v>0</v>
      </c>
      <c r="X12" s="32">
        <v>2</v>
      </c>
      <c r="Y12" s="33">
        <v>0</v>
      </c>
      <c r="Z12" s="32">
        <v>5</v>
      </c>
      <c r="AA12" s="33">
        <v>0</v>
      </c>
      <c r="AB12" s="32">
        <v>0</v>
      </c>
      <c r="AC12" s="33">
        <v>0</v>
      </c>
    </row>
    <row r="13" spans="1:29">
      <c r="A13" s="43"/>
      <c r="B13" s="6" t="s">
        <v>15</v>
      </c>
      <c r="C13" s="7">
        <v>3930</v>
      </c>
      <c r="D13" s="32">
        <v>0</v>
      </c>
      <c r="E13" s="33">
        <v>0</v>
      </c>
      <c r="F13" s="32">
        <v>7</v>
      </c>
      <c r="G13" s="33">
        <v>0</v>
      </c>
      <c r="H13" s="32">
        <v>0</v>
      </c>
      <c r="I13" s="33">
        <v>0</v>
      </c>
      <c r="J13" s="31">
        <v>0</v>
      </c>
      <c r="K13" s="33">
        <v>0</v>
      </c>
      <c r="L13" s="32">
        <v>0</v>
      </c>
      <c r="M13" s="33">
        <v>0</v>
      </c>
      <c r="N13" s="32">
        <v>0</v>
      </c>
      <c r="O13" s="33">
        <v>0</v>
      </c>
      <c r="P13" s="32">
        <v>5</v>
      </c>
      <c r="Q13" s="33">
        <v>0</v>
      </c>
      <c r="R13" s="32">
        <v>0</v>
      </c>
      <c r="S13" s="33">
        <v>0</v>
      </c>
      <c r="T13" s="32">
        <v>0</v>
      </c>
      <c r="U13" s="33">
        <v>0</v>
      </c>
      <c r="V13" s="32">
        <v>0</v>
      </c>
      <c r="W13" s="33">
        <v>0</v>
      </c>
      <c r="X13" s="32">
        <v>5</v>
      </c>
      <c r="Y13" s="33">
        <v>0</v>
      </c>
      <c r="Z13" s="32">
        <v>7</v>
      </c>
      <c r="AA13" s="33">
        <v>0</v>
      </c>
      <c r="AB13" s="32">
        <v>0</v>
      </c>
      <c r="AC13" s="33">
        <v>0</v>
      </c>
    </row>
    <row r="14" spans="1:29">
      <c r="A14" s="43"/>
      <c r="B14" s="6" t="s">
        <v>6</v>
      </c>
      <c r="C14" s="7">
        <v>1980</v>
      </c>
      <c r="D14" s="32">
        <v>0</v>
      </c>
      <c r="E14" s="33">
        <v>0</v>
      </c>
      <c r="F14" s="32">
        <v>0</v>
      </c>
      <c r="G14" s="33">
        <v>0</v>
      </c>
      <c r="H14" s="32">
        <v>0</v>
      </c>
      <c r="I14" s="33">
        <v>0</v>
      </c>
      <c r="J14" s="30">
        <v>0</v>
      </c>
      <c r="K14" s="33">
        <v>0</v>
      </c>
      <c r="L14" s="32">
        <v>0</v>
      </c>
      <c r="M14" s="33">
        <v>0</v>
      </c>
      <c r="N14" s="32">
        <v>0</v>
      </c>
      <c r="O14" s="33">
        <v>0</v>
      </c>
      <c r="P14" s="32">
        <v>0</v>
      </c>
      <c r="Q14" s="33">
        <v>0</v>
      </c>
      <c r="R14" s="32">
        <v>0</v>
      </c>
      <c r="S14" s="33">
        <v>0</v>
      </c>
      <c r="T14" s="32">
        <v>0</v>
      </c>
      <c r="U14" s="33">
        <v>0</v>
      </c>
      <c r="V14" s="32">
        <v>0</v>
      </c>
      <c r="W14" s="33">
        <v>0</v>
      </c>
      <c r="X14" s="32">
        <v>0</v>
      </c>
      <c r="Y14" s="33">
        <v>0</v>
      </c>
      <c r="Z14" s="32">
        <v>0</v>
      </c>
      <c r="AA14" s="33">
        <v>0</v>
      </c>
      <c r="AB14" s="32">
        <v>0</v>
      </c>
      <c r="AC14" s="33">
        <v>0</v>
      </c>
    </row>
    <row r="15" spans="1:29">
      <c r="A15" s="43"/>
      <c r="B15" s="6" t="s">
        <v>10</v>
      </c>
      <c r="C15" s="7">
        <v>2080</v>
      </c>
      <c r="D15" s="32">
        <v>0</v>
      </c>
      <c r="E15" s="33">
        <v>0</v>
      </c>
      <c r="F15" s="32">
        <v>0</v>
      </c>
      <c r="G15" s="33">
        <v>0</v>
      </c>
      <c r="H15" s="32">
        <v>0</v>
      </c>
      <c r="I15" s="33">
        <v>0</v>
      </c>
      <c r="J15" s="31">
        <v>0</v>
      </c>
      <c r="K15" s="33">
        <v>0</v>
      </c>
      <c r="L15" s="32">
        <v>0</v>
      </c>
      <c r="M15" s="33">
        <v>0</v>
      </c>
      <c r="N15" s="32">
        <v>0</v>
      </c>
      <c r="O15" s="33">
        <v>0</v>
      </c>
      <c r="P15" s="32">
        <v>0</v>
      </c>
      <c r="Q15" s="33">
        <v>0</v>
      </c>
      <c r="R15" s="32">
        <v>0</v>
      </c>
      <c r="S15" s="33">
        <v>0</v>
      </c>
      <c r="T15" s="32">
        <v>0</v>
      </c>
      <c r="U15" s="33">
        <v>0</v>
      </c>
      <c r="V15" s="32">
        <v>0</v>
      </c>
      <c r="W15" s="33">
        <v>0</v>
      </c>
      <c r="X15" s="32">
        <v>0</v>
      </c>
      <c r="Y15" s="33">
        <v>0</v>
      </c>
      <c r="Z15" s="32">
        <v>0</v>
      </c>
      <c r="AA15" s="33">
        <v>0</v>
      </c>
      <c r="AB15" s="32">
        <v>0</v>
      </c>
      <c r="AC15" s="33">
        <v>0</v>
      </c>
    </row>
    <row r="16" spans="1:29">
      <c r="A16" s="43"/>
      <c r="B16" s="6" t="s">
        <v>15</v>
      </c>
      <c r="C16" s="7">
        <v>3980</v>
      </c>
      <c r="D16" s="32">
        <v>0</v>
      </c>
      <c r="E16" s="33">
        <v>0</v>
      </c>
      <c r="F16" s="32">
        <v>0</v>
      </c>
      <c r="G16" s="33">
        <v>0</v>
      </c>
      <c r="H16" s="32">
        <v>0</v>
      </c>
      <c r="I16" s="33">
        <v>0</v>
      </c>
      <c r="J16" s="31">
        <v>0</v>
      </c>
      <c r="K16" s="33">
        <v>0</v>
      </c>
      <c r="L16" s="32">
        <v>0</v>
      </c>
      <c r="M16" s="33">
        <v>0</v>
      </c>
      <c r="N16" s="32">
        <v>0</v>
      </c>
      <c r="O16" s="33">
        <v>0</v>
      </c>
      <c r="P16" s="32">
        <v>0</v>
      </c>
      <c r="Q16" s="33">
        <v>0</v>
      </c>
      <c r="R16" s="32">
        <v>0</v>
      </c>
      <c r="S16" s="33">
        <v>0</v>
      </c>
      <c r="T16" s="32">
        <v>0</v>
      </c>
      <c r="U16" s="33">
        <v>0</v>
      </c>
      <c r="V16" s="32">
        <v>0</v>
      </c>
      <c r="W16" s="33">
        <v>0</v>
      </c>
      <c r="X16" s="32">
        <v>0</v>
      </c>
      <c r="Y16" s="33">
        <v>0</v>
      </c>
      <c r="Z16" s="32">
        <v>0</v>
      </c>
      <c r="AA16" s="33">
        <v>0</v>
      </c>
      <c r="AB16" s="32">
        <v>0</v>
      </c>
      <c r="AC16" s="33">
        <v>0</v>
      </c>
    </row>
    <row r="17" spans="1:29">
      <c r="A17" s="43"/>
      <c r="B17" s="6" t="s">
        <v>12</v>
      </c>
      <c r="C17" s="7">
        <v>2070</v>
      </c>
      <c r="D17" s="32">
        <v>0</v>
      </c>
      <c r="E17" s="33">
        <v>0</v>
      </c>
      <c r="F17" s="32">
        <v>0</v>
      </c>
      <c r="G17" s="33">
        <v>0</v>
      </c>
      <c r="H17" s="32">
        <v>0</v>
      </c>
      <c r="I17" s="33">
        <v>0</v>
      </c>
      <c r="J17" s="30">
        <v>0</v>
      </c>
      <c r="K17" s="33">
        <v>0</v>
      </c>
      <c r="L17" s="32">
        <v>0</v>
      </c>
      <c r="M17" s="33">
        <v>0</v>
      </c>
      <c r="N17" s="32">
        <v>0</v>
      </c>
      <c r="O17" s="33">
        <v>0</v>
      </c>
      <c r="P17" s="32">
        <v>6</v>
      </c>
      <c r="Q17" s="33">
        <v>0</v>
      </c>
      <c r="R17" s="32">
        <v>0</v>
      </c>
      <c r="S17" s="33">
        <v>0</v>
      </c>
      <c r="T17" s="32">
        <v>0</v>
      </c>
      <c r="U17" s="33">
        <v>0</v>
      </c>
      <c r="V17" s="32">
        <v>0</v>
      </c>
      <c r="W17" s="33">
        <v>0</v>
      </c>
      <c r="X17" s="32">
        <v>6</v>
      </c>
      <c r="Y17" s="33">
        <v>0</v>
      </c>
      <c r="Z17" s="32">
        <v>6</v>
      </c>
      <c r="AA17" s="33">
        <v>0</v>
      </c>
      <c r="AB17" s="32">
        <v>0</v>
      </c>
      <c r="AC17" s="33">
        <v>0</v>
      </c>
    </row>
    <row r="18" spans="1:29">
      <c r="A18" s="43"/>
      <c r="B18" s="6" t="s">
        <v>17</v>
      </c>
      <c r="C18" s="7">
        <v>8055</v>
      </c>
      <c r="D18" s="32">
        <v>0</v>
      </c>
      <c r="E18" s="33">
        <v>0</v>
      </c>
      <c r="F18" s="32">
        <v>0</v>
      </c>
      <c r="G18" s="33">
        <v>0</v>
      </c>
      <c r="H18" s="32">
        <v>0</v>
      </c>
      <c r="I18" s="33">
        <v>0</v>
      </c>
      <c r="J18" s="31">
        <v>0</v>
      </c>
      <c r="K18" s="33">
        <v>0</v>
      </c>
      <c r="L18" s="32">
        <v>0</v>
      </c>
      <c r="M18" s="33">
        <v>0</v>
      </c>
      <c r="N18" s="32">
        <v>0</v>
      </c>
      <c r="O18" s="33">
        <v>0</v>
      </c>
      <c r="P18" s="32">
        <v>0</v>
      </c>
      <c r="Q18" s="33">
        <v>0</v>
      </c>
      <c r="R18" s="32">
        <v>0</v>
      </c>
      <c r="S18" s="33">
        <v>0</v>
      </c>
      <c r="T18" s="32">
        <v>0</v>
      </c>
      <c r="U18" s="33">
        <v>0</v>
      </c>
      <c r="V18" s="32">
        <v>0</v>
      </c>
      <c r="W18" s="33">
        <v>0</v>
      </c>
      <c r="X18" s="32">
        <v>0</v>
      </c>
      <c r="Y18" s="33">
        <v>0</v>
      </c>
      <c r="Z18" s="32">
        <v>0</v>
      </c>
      <c r="AA18" s="33">
        <v>0</v>
      </c>
      <c r="AB18" s="32">
        <v>0</v>
      </c>
      <c r="AC18" s="33">
        <v>0</v>
      </c>
    </row>
    <row r="19" spans="1:29" ht="15.75" thickBot="1">
      <c r="A19" s="43"/>
      <c r="B19" s="20" t="s">
        <v>18</v>
      </c>
      <c r="C19" s="21">
        <v>9580</v>
      </c>
      <c r="D19" s="34">
        <v>0</v>
      </c>
      <c r="E19" s="35">
        <v>0</v>
      </c>
      <c r="F19" s="34">
        <v>0</v>
      </c>
      <c r="G19" s="35">
        <v>0</v>
      </c>
      <c r="H19" s="34">
        <v>0</v>
      </c>
      <c r="I19" s="35">
        <v>0</v>
      </c>
      <c r="J19" s="31">
        <v>0</v>
      </c>
      <c r="K19" s="35">
        <v>0</v>
      </c>
      <c r="L19" s="34">
        <v>4</v>
      </c>
      <c r="M19" s="35">
        <v>0</v>
      </c>
      <c r="N19" s="34">
        <v>0</v>
      </c>
      <c r="O19" s="35">
        <v>0</v>
      </c>
      <c r="P19" s="34">
        <v>0</v>
      </c>
      <c r="Q19" s="35">
        <v>0</v>
      </c>
      <c r="R19" s="34">
        <v>0</v>
      </c>
      <c r="S19" s="35">
        <v>0</v>
      </c>
      <c r="T19" s="34">
        <v>0</v>
      </c>
      <c r="U19" s="35">
        <v>0</v>
      </c>
      <c r="V19" s="34">
        <v>0</v>
      </c>
      <c r="W19" s="35">
        <v>0</v>
      </c>
      <c r="X19" s="34">
        <v>4</v>
      </c>
      <c r="Y19" s="35">
        <v>0</v>
      </c>
      <c r="Z19" s="34">
        <v>10</v>
      </c>
      <c r="AA19" s="35">
        <v>0</v>
      </c>
      <c r="AB19" s="34">
        <v>0</v>
      </c>
      <c r="AC19" s="35">
        <v>0</v>
      </c>
    </row>
    <row r="20" spans="1:29" ht="15.75" thickBot="1">
      <c r="A20" s="10" t="s">
        <v>19</v>
      </c>
      <c r="B20" s="11"/>
      <c r="C20" s="12"/>
      <c r="D20" s="39">
        <f>SUM(D2:D19)</f>
        <v>39</v>
      </c>
      <c r="E20" s="40">
        <f t="shared" ref="E20:AC20" si="0">SUM(E2:E19)</f>
        <v>-12</v>
      </c>
      <c r="F20" s="39">
        <f t="shared" si="0"/>
        <v>49</v>
      </c>
      <c r="G20" s="40">
        <f t="shared" si="0"/>
        <v>0</v>
      </c>
      <c r="H20" s="39">
        <f t="shared" si="0"/>
        <v>27</v>
      </c>
      <c r="I20" s="40">
        <f t="shared" si="0"/>
        <v>0</v>
      </c>
      <c r="J20" s="39">
        <f t="shared" si="0"/>
        <v>0</v>
      </c>
      <c r="K20" s="40">
        <f t="shared" si="0"/>
        <v>0</v>
      </c>
      <c r="L20" s="39">
        <f t="shared" si="0"/>
        <v>4</v>
      </c>
      <c r="M20" s="40">
        <f t="shared" si="0"/>
        <v>0</v>
      </c>
      <c r="N20" s="39">
        <f t="shared" si="0"/>
        <v>0</v>
      </c>
      <c r="O20" s="40">
        <f t="shared" si="0"/>
        <v>0</v>
      </c>
      <c r="P20" s="39">
        <f t="shared" si="0"/>
        <v>73</v>
      </c>
      <c r="Q20" s="40">
        <f t="shared" si="0"/>
        <v>-12</v>
      </c>
      <c r="R20" s="39">
        <f t="shared" si="0"/>
        <v>0</v>
      </c>
      <c r="S20" s="40">
        <f t="shared" si="0"/>
        <v>0</v>
      </c>
      <c r="T20" s="39">
        <f t="shared" si="0"/>
        <v>39</v>
      </c>
      <c r="U20" s="40">
        <f t="shared" si="0"/>
        <v>-12</v>
      </c>
      <c r="V20" s="39">
        <f t="shared" si="0"/>
        <v>0</v>
      </c>
      <c r="W20" s="40">
        <f t="shared" si="0"/>
        <v>0</v>
      </c>
      <c r="X20" s="39">
        <f t="shared" si="0"/>
        <v>77</v>
      </c>
      <c r="Y20" s="40">
        <f t="shared" si="0"/>
        <v>-12</v>
      </c>
      <c r="Z20" s="39">
        <f t="shared" si="0"/>
        <v>96</v>
      </c>
      <c r="AA20" s="40">
        <f t="shared" si="0"/>
        <v>-12</v>
      </c>
      <c r="AB20" s="39">
        <f t="shared" si="0"/>
        <v>0</v>
      </c>
      <c r="AC20" s="40">
        <f t="shared" si="0"/>
        <v>0</v>
      </c>
    </row>
    <row r="21" spans="1:29">
      <c r="A21" s="44" t="s">
        <v>20</v>
      </c>
      <c r="B21" s="2" t="s">
        <v>34</v>
      </c>
      <c r="C21" s="3" t="s">
        <v>35</v>
      </c>
      <c r="D21" s="25">
        <v>0</v>
      </c>
      <c r="E21" s="26">
        <v>0</v>
      </c>
      <c r="F21" s="25">
        <v>0</v>
      </c>
      <c r="G21" s="26">
        <v>0</v>
      </c>
      <c r="H21" s="25">
        <v>0</v>
      </c>
      <c r="I21" s="26">
        <v>0</v>
      </c>
      <c r="J21" s="27">
        <v>0</v>
      </c>
      <c r="K21" s="26">
        <v>0</v>
      </c>
      <c r="L21" s="25">
        <v>0</v>
      </c>
      <c r="M21" s="26">
        <v>0</v>
      </c>
      <c r="N21" s="25">
        <v>0</v>
      </c>
      <c r="O21" s="26">
        <v>0</v>
      </c>
      <c r="P21" s="25">
        <v>15</v>
      </c>
      <c r="Q21" s="26">
        <v>-10</v>
      </c>
      <c r="R21" s="25">
        <v>0</v>
      </c>
      <c r="S21" s="26">
        <v>0</v>
      </c>
      <c r="T21" s="25">
        <v>0</v>
      </c>
      <c r="U21" s="26">
        <v>0</v>
      </c>
      <c r="V21" s="25">
        <v>0</v>
      </c>
      <c r="W21" s="26">
        <v>0</v>
      </c>
      <c r="X21" s="25">
        <v>15</v>
      </c>
      <c r="Y21" s="26">
        <v>-10</v>
      </c>
      <c r="Z21" s="25">
        <v>0</v>
      </c>
      <c r="AA21" s="26">
        <v>0</v>
      </c>
      <c r="AB21" s="25">
        <v>0</v>
      </c>
      <c r="AC21" s="26">
        <v>0</v>
      </c>
    </row>
    <row r="22" spans="1:29">
      <c r="A22" s="43"/>
      <c r="B22" s="6" t="s">
        <v>36</v>
      </c>
      <c r="C22" s="7" t="s">
        <v>37</v>
      </c>
      <c r="D22" s="32">
        <v>0</v>
      </c>
      <c r="E22" s="33">
        <v>0</v>
      </c>
      <c r="F22" s="32">
        <v>0</v>
      </c>
      <c r="G22" s="33">
        <v>0</v>
      </c>
      <c r="H22" s="32">
        <v>0</v>
      </c>
      <c r="I22" s="33">
        <v>0</v>
      </c>
      <c r="J22" s="30">
        <v>0</v>
      </c>
      <c r="K22" s="33">
        <v>0</v>
      </c>
      <c r="L22" s="32">
        <v>0</v>
      </c>
      <c r="M22" s="33">
        <v>0</v>
      </c>
      <c r="N22" s="32">
        <v>0</v>
      </c>
      <c r="O22" s="33">
        <v>0</v>
      </c>
      <c r="P22" s="32">
        <v>35</v>
      </c>
      <c r="Q22" s="33">
        <v>-25</v>
      </c>
      <c r="R22" s="32">
        <v>0</v>
      </c>
      <c r="S22" s="33">
        <v>0</v>
      </c>
      <c r="T22" s="32">
        <v>0</v>
      </c>
      <c r="U22" s="33">
        <v>0</v>
      </c>
      <c r="V22" s="32">
        <v>0</v>
      </c>
      <c r="W22" s="33">
        <v>0</v>
      </c>
      <c r="X22" s="32">
        <v>35</v>
      </c>
      <c r="Y22" s="33">
        <v>-25</v>
      </c>
      <c r="Z22" s="32">
        <v>0</v>
      </c>
      <c r="AA22" s="33">
        <v>0</v>
      </c>
      <c r="AB22" s="32">
        <v>0</v>
      </c>
      <c r="AC22" s="33">
        <v>0</v>
      </c>
    </row>
    <row r="23" spans="1:29">
      <c r="A23" s="43"/>
      <c r="B23" s="6" t="s">
        <v>21</v>
      </c>
      <c r="C23" s="7">
        <v>1071</v>
      </c>
      <c r="D23" s="32">
        <v>0</v>
      </c>
      <c r="E23" s="33">
        <v>0</v>
      </c>
      <c r="F23" s="32">
        <v>0</v>
      </c>
      <c r="G23" s="33">
        <v>0</v>
      </c>
      <c r="H23" s="32">
        <v>0</v>
      </c>
      <c r="I23" s="33">
        <v>0</v>
      </c>
      <c r="J23" s="30">
        <v>0</v>
      </c>
      <c r="K23" s="33">
        <v>0</v>
      </c>
      <c r="L23" s="32">
        <v>0</v>
      </c>
      <c r="M23" s="33">
        <v>0</v>
      </c>
      <c r="N23" s="32">
        <v>0</v>
      </c>
      <c r="O23" s="33">
        <v>0</v>
      </c>
      <c r="P23" s="32">
        <v>7</v>
      </c>
      <c r="Q23" s="33">
        <v>0</v>
      </c>
      <c r="R23" s="32">
        <v>0</v>
      </c>
      <c r="S23" s="33">
        <v>0</v>
      </c>
      <c r="T23" s="32">
        <v>0</v>
      </c>
      <c r="U23" s="33">
        <v>0</v>
      </c>
      <c r="V23" s="32">
        <v>0</v>
      </c>
      <c r="W23" s="33">
        <v>0</v>
      </c>
      <c r="X23" s="32">
        <v>7</v>
      </c>
      <c r="Y23" s="33">
        <v>0</v>
      </c>
      <c r="Z23" s="32">
        <v>7</v>
      </c>
      <c r="AA23" s="33">
        <v>0</v>
      </c>
      <c r="AB23" s="32">
        <v>0</v>
      </c>
      <c r="AC23" s="33">
        <v>0</v>
      </c>
    </row>
    <row r="24" spans="1:29">
      <c r="A24" s="43"/>
      <c r="B24" s="6" t="s">
        <v>22</v>
      </c>
      <c r="C24" s="7">
        <v>2071</v>
      </c>
      <c r="D24" s="32">
        <v>0</v>
      </c>
      <c r="E24" s="33">
        <v>0</v>
      </c>
      <c r="F24" s="32">
        <v>0</v>
      </c>
      <c r="G24" s="33">
        <v>0</v>
      </c>
      <c r="H24" s="32">
        <v>0</v>
      </c>
      <c r="I24" s="33">
        <v>0</v>
      </c>
      <c r="J24" s="30">
        <v>0</v>
      </c>
      <c r="K24" s="33">
        <v>0</v>
      </c>
      <c r="L24" s="32">
        <v>0</v>
      </c>
      <c r="M24" s="33">
        <v>0</v>
      </c>
      <c r="N24" s="32">
        <v>0</v>
      </c>
      <c r="O24" s="33">
        <v>0</v>
      </c>
      <c r="P24" s="32">
        <v>18</v>
      </c>
      <c r="Q24" s="33">
        <v>0</v>
      </c>
      <c r="R24" s="32">
        <v>0</v>
      </c>
      <c r="S24" s="33">
        <v>0</v>
      </c>
      <c r="T24" s="32">
        <v>0</v>
      </c>
      <c r="U24" s="33">
        <v>0</v>
      </c>
      <c r="V24" s="32">
        <v>0</v>
      </c>
      <c r="W24" s="33">
        <v>0</v>
      </c>
      <c r="X24" s="32">
        <v>18</v>
      </c>
      <c r="Y24" s="33">
        <v>0</v>
      </c>
      <c r="Z24" s="32">
        <v>18</v>
      </c>
      <c r="AA24" s="33">
        <v>0</v>
      </c>
      <c r="AB24" s="32">
        <v>0</v>
      </c>
      <c r="AC24" s="33">
        <v>0</v>
      </c>
    </row>
    <row r="25" spans="1:29">
      <c r="A25" s="43"/>
      <c r="B25" s="6" t="s">
        <v>23</v>
      </c>
      <c r="C25" s="7">
        <v>2191</v>
      </c>
      <c r="D25" s="32">
        <v>0</v>
      </c>
      <c r="E25" s="33">
        <v>0</v>
      </c>
      <c r="F25" s="32">
        <v>0</v>
      </c>
      <c r="G25" s="33">
        <v>0</v>
      </c>
      <c r="H25" s="32">
        <v>0</v>
      </c>
      <c r="I25" s="33">
        <v>0</v>
      </c>
      <c r="J25" s="30">
        <v>7</v>
      </c>
      <c r="K25" s="33">
        <v>0</v>
      </c>
      <c r="L25" s="32">
        <v>0</v>
      </c>
      <c r="M25" s="33">
        <v>0</v>
      </c>
      <c r="N25" s="32">
        <v>0</v>
      </c>
      <c r="O25" s="33">
        <v>0</v>
      </c>
      <c r="P25" s="32">
        <v>7</v>
      </c>
      <c r="Q25" s="33">
        <v>0</v>
      </c>
      <c r="R25" s="32">
        <v>0</v>
      </c>
      <c r="S25" s="33">
        <v>0</v>
      </c>
      <c r="T25" s="32">
        <v>0</v>
      </c>
      <c r="U25" s="33">
        <v>0</v>
      </c>
      <c r="V25" s="32">
        <v>0</v>
      </c>
      <c r="W25" s="33">
        <v>0</v>
      </c>
      <c r="X25" s="32">
        <v>7</v>
      </c>
      <c r="Y25" s="33">
        <v>0</v>
      </c>
      <c r="Z25" s="32">
        <v>7</v>
      </c>
      <c r="AA25" s="33">
        <v>0</v>
      </c>
      <c r="AB25" s="32">
        <v>0</v>
      </c>
      <c r="AC25" s="33">
        <v>0</v>
      </c>
    </row>
    <row r="26" spans="1:29">
      <c r="A26" s="43"/>
      <c r="B26" s="6" t="s">
        <v>24</v>
      </c>
      <c r="C26" s="7">
        <v>3091</v>
      </c>
      <c r="D26" s="32">
        <v>0</v>
      </c>
      <c r="E26" s="33">
        <v>0</v>
      </c>
      <c r="F26" s="32">
        <v>0</v>
      </c>
      <c r="G26" s="33">
        <v>0</v>
      </c>
      <c r="H26" s="32">
        <v>0</v>
      </c>
      <c r="I26" s="33">
        <v>0</v>
      </c>
      <c r="J26" s="30">
        <v>3</v>
      </c>
      <c r="K26" s="33">
        <v>0</v>
      </c>
      <c r="L26" s="32">
        <v>0</v>
      </c>
      <c r="M26" s="33">
        <v>0</v>
      </c>
      <c r="N26" s="32">
        <v>0</v>
      </c>
      <c r="O26" s="33">
        <v>0</v>
      </c>
      <c r="P26" s="32">
        <v>3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3">
        <v>0</v>
      </c>
      <c r="X26" s="32">
        <v>3</v>
      </c>
      <c r="Y26" s="33">
        <v>0</v>
      </c>
      <c r="Z26" s="32">
        <v>3</v>
      </c>
      <c r="AA26" s="33">
        <v>0</v>
      </c>
      <c r="AB26" s="32">
        <v>0</v>
      </c>
      <c r="AC26" s="33">
        <v>0</v>
      </c>
    </row>
    <row r="27" spans="1:29">
      <c r="A27" s="43"/>
      <c r="B27" s="6" t="s">
        <v>25</v>
      </c>
      <c r="C27" s="7">
        <v>5980</v>
      </c>
      <c r="D27" s="32">
        <v>0</v>
      </c>
      <c r="E27" s="33">
        <v>0</v>
      </c>
      <c r="F27" s="32">
        <v>0</v>
      </c>
      <c r="G27" s="33">
        <v>0</v>
      </c>
      <c r="H27" s="32">
        <v>0</v>
      </c>
      <c r="I27" s="33">
        <v>0</v>
      </c>
      <c r="J27" s="30">
        <v>0</v>
      </c>
      <c r="K27" s="33">
        <v>0</v>
      </c>
      <c r="L27" s="32">
        <v>0</v>
      </c>
      <c r="M27" s="33">
        <v>0</v>
      </c>
      <c r="N27" s="32">
        <v>2</v>
      </c>
      <c r="O27" s="33">
        <v>-2</v>
      </c>
      <c r="P27" s="32">
        <v>8</v>
      </c>
      <c r="Q27" s="33">
        <v>-4</v>
      </c>
      <c r="R27" s="32">
        <v>0</v>
      </c>
      <c r="S27" s="33">
        <v>0</v>
      </c>
      <c r="T27" s="32">
        <v>0</v>
      </c>
      <c r="U27" s="33">
        <v>0</v>
      </c>
      <c r="V27" s="32">
        <v>0</v>
      </c>
      <c r="W27" s="33">
        <v>0</v>
      </c>
      <c r="X27" s="32">
        <v>0</v>
      </c>
      <c r="Y27" s="33">
        <v>0</v>
      </c>
      <c r="Z27" s="32">
        <v>0</v>
      </c>
      <c r="AA27" s="33">
        <v>0</v>
      </c>
      <c r="AB27" s="32">
        <v>0</v>
      </c>
      <c r="AC27" s="33">
        <v>0</v>
      </c>
    </row>
    <row r="28" spans="1:29">
      <c r="A28" s="43"/>
      <c r="B28" s="6" t="s">
        <v>26</v>
      </c>
      <c r="C28" s="7">
        <v>7080</v>
      </c>
      <c r="D28" s="32">
        <v>0</v>
      </c>
      <c r="E28" s="33">
        <v>0</v>
      </c>
      <c r="F28" s="32">
        <v>0</v>
      </c>
      <c r="G28" s="33">
        <v>0</v>
      </c>
      <c r="H28" s="32">
        <v>0</v>
      </c>
      <c r="I28" s="33">
        <v>0</v>
      </c>
      <c r="J28" s="30">
        <v>0</v>
      </c>
      <c r="K28" s="33">
        <v>0</v>
      </c>
      <c r="L28" s="32">
        <v>0</v>
      </c>
      <c r="M28" s="33">
        <v>0</v>
      </c>
      <c r="N28" s="32">
        <v>0</v>
      </c>
      <c r="O28" s="33">
        <v>0</v>
      </c>
      <c r="P28" s="32">
        <v>6</v>
      </c>
      <c r="Q28" s="33">
        <v>-6</v>
      </c>
      <c r="R28" s="32">
        <v>2</v>
      </c>
      <c r="S28" s="33">
        <v>-2</v>
      </c>
      <c r="T28" s="32">
        <v>0</v>
      </c>
      <c r="U28" s="33">
        <v>0</v>
      </c>
      <c r="V28" s="32">
        <v>0</v>
      </c>
      <c r="W28" s="33">
        <v>0</v>
      </c>
      <c r="X28" s="32">
        <v>0</v>
      </c>
      <c r="Y28" s="33">
        <v>0</v>
      </c>
      <c r="Z28" s="32">
        <v>0</v>
      </c>
      <c r="AA28" s="33">
        <v>0</v>
      </c>
      <c r="AB28" s="32">
        <v>0</v>
      </c>
      <c r="AC28" s="33">
        <v>0</v>
      </c>
    </row>
    <row r="29" spans="1:29">
      <c r="A29" s="43"/>
      <c r="B29" s="6" t="s">
        <v>27</v>
      </c>
      <c r="C29" s="7">
        <v>8891</v>
      </c>
      <c r="D29" s="32">
        <v>0</v>
      </c>
      <c r="E29" s="33">
        <v>0</v>
      </c>
      <c r="F29" s="32">
        <v>0</v>
      </c>
      <c r="G29" s="33">
        <v>0</v>
      </c>
      <c r="H29" s="32">
        <v>0</v>
      </c>
      <c r="I29" s="33">
        <v>0</v>
      </c>
      <c r="J29" s="30">
        <v>0</v>
      </c>
      <c r="K29" s="33">
        <v>0</v>
      </c>
      <c r="L29" s="32">
        <v>0</v>
      </c>
      <c r="M29" s="33">
        <v>0</v>
      </c>
      <c r="N29" s="32">
        <v>0</v>
      </c>
      <c r="O29" s="33">
        <v>0</v>
      </c>
      <c r="P29" s="32">
        <v>2</v>
      </c>
      <c r="Q29" s="33">
        <v>0</v>
      </c>
      <c r="R29" s="32">
        <v>0</v>
      </c>
      <c r="S29" s="33">
        <v>0</v>
      </c>
      <c r="T29" s="32">
        <v>0</v>
      </c>
      <c r="U29" s="33">
        <v>0</v>
      </c>
      <c r="V29" s="32">
        <v>10</v>
      </c>
      <c r="W29" s="33">
        <v>0</v>
      </c>
      <c r="X29" s="32">
        <v>0</v>
      </c>
      <c r="Y29" s="33">
        <v>0</v>
      </c>
      <c r="Z29" s="32">
        <v>0</v>
      </c>
      <c r="AA29" s="33">
        <v>0</v>
      </c>
      <c r="AB29" s="32">
        <v>5</v>
      </c>
      <c r="AC29" s="33">
        <v>0</v>
      </c>
    </row>
    <row r="30" spans="1:29">
      <c r="A30" s="43"/>
      <c r="B30" s="6" t="s">
        <v>28</v>
      </c>
      <c r="C30" s="7" t="s">
        <v>29</v>
      </c>
      <c r="D30" s="32">
        <v>0</v>
      </c>
      <c r="E30" s="33">
        <v>0</v>
      </c>
      <c r="F30" s="32">
        <v>0</v>
      </c>
      <c r="G30" s="33">
        <v>0</v>
      </c>
      <c r="H30" s="32">
        <v>0</v>
      </c>
      <c r="I30" s="33">
        <v>0</v>
      </c>
      <c r="J30" s="30">
        <v>0</v>
      </c>
      <c r="K30" s="33">
        <v>0</v>
      </c>
      <c r="L30" s="32">
        <v>0</v>
      </c>
      <c r="M30" s="33">
        <v>0</v>
      </c>
      <c r="N30" s="32">
        <v>0</v>
      </c>
      <c r="O30" s="33">
        <v>0</v>
      </c>
      <c r="P30" s="32">
        <v>5</v>
      </c>
      <c r="Q30" s="33">
        <v>0</v>
      </c>
      <c r="R30" s="32">
        <v>0</v>
      </c>
      <c r="S30" s="33">
        <v>0</v>
      </c>
      <c r="T30" s="32">
        <v>0</v>
      </c>
      <c r="U30" s="33">
        <v>0</v>
      </c>
      <c r="V30" s="32">
        <v>5</v>
      </c>
      <c r="W30" s="33">
        <v>0</v>
      </c>
      <c r="X30" s="32">
        <v>0</v>
      </c>
      <c r="Y30" s="33">
        <v>0</v>
      </c>
      <c r="Z30" s="32">
        <v>0</v>
      </c>
      <c r="AA30" s="33">
        <v>0</v>
      </c>
      <c r="AB30" s="32">
        <v>5</v>
      </c>
      <c r="AC30" s="33">
        <v>0</v>
      </c>
    </row>
    <row r="31" spans="1:29">
      <c r="A31" s="43"/>
      <c r="B31" s="6"/>
      <c r="C31" s="7">
        <v>7191</v>
      </c>
      <c r="D31" s="32">
        <v>0</v>
      </c>
      <c r="E31" s="33">
        <v>0</v>
      </c>
      <c r="F31" s="32">
        <v>0</v>
      </c>
      <c r="G31" s="33">
        <v>0</v>
      </c>
      <c r="H31" s="32">
        <v>0</v>
      </c>
      <c r="I31" s="33">
        <v>0</v>
      </c>
      <c r="J31" s="30">
        <v>0</v>
      </c>
      <c r="K31" s="33">
        <v>0</v>
      </c>
      <c r="L31" s="32">
        <v>0</v>
      </c>
      <c r="M31" s="33">
        <v>0</v>
      </c>
      <c r="N31" s="32">
        <v>0</v>
      </c>
      <c r="O31" s="33">
        <v>0</v>
      </c>
      <c r="P31" s="32">
        <v>6</v>
      </c>
      <c r="Q31" s="33">
        <v>0</v>
      </c>
      <c r="R31" s="32">
        <v>0</v>
      </c>
      <c r="S31" s="33">
        <v>0</v>
      </c>
      <c r="T31" s="32">
        <v>0</v>
      </c>
      <c r="U31" s="33">
        <v>0</v>
      </c>
      <c r="V31" s="32">
        <v>0</v>
      </c>
      <c r="W31" s="33">
        <v>0</v>
      </c>
      <c r="X31" s="32">
        <v>6</v>
      </c>
      <c r="Y31" s="33">
        <v>0</v>
      </c>
      <c r="Z31" s="32">
        <v>6</v>
      </c>
      <c r="AA31" s="33">
        <v>0</v>
      </c>
      <c r="AB31" s="32">
        <v>0</v>
      </c>
      <c r="AC31" s="33">
        <v>0</v>
      </c>
    </row>
    <row r="32" spans="1:29">
      <c r="A32" s="43"/>
      <c r="B32" s="6" t="s">
        <v>38</v>
      </c>
      <c r="C32" s="7">
        <v>9591</v>
      </c>
      <c r="D32" s="32">
        <v>0</v>
      </c>
      <c r="E32" s="33">
        <v>0</v>
      </c>
      <c r="F32" s="32">
        <v>0</v>
      </c>
      <c r="G32" s="33">
        <v>0</v>
      </c>
      <c r="H32" s="32">
        <v>0</v>
      </c>
      <c r="I32" s="33">
        <v>0</v>
      </c>
      <c r="J32" s="30">
        <v>0</v>
      </c>
      <c r="K32" s="33">
        <v>0</v>
      </c>
      <c r="L32" s="32">
        <v>0</v>
      </c>
      <c r="M32" s="33">
        <v>0</v>
      </c>
      <c r="N32" s="32">
        <v>0</v>
      </c>
      <c r="O32" s="33">
        <v>0</v>
      </c>
      <c r="P32" s="32">
        <v>5</v>
      </c>
      <c r="Q32" s="33">
        <v>0</v>
      </c>
      <c r="R32" s="32">
        <v>0</v>
      </c>
      <c r="S32" s="33">
        <v>0</v>
      </c>
      <c r="T32" s="32">
        <v>0</v>
      </c>
      <c r="U32" s="33">
        <v>0</v>
      </c>
      <c r="V32" s="32">
        <v>5</v>
      </c>
      <c r="W32" s="33">
        <v>0</v>
      </c>
      <c r="X32" s="32">
        <v>0</v>
      </c>
      <c r="Y32" s="33">
        <v>0</v>
      </c>
      <c r="Z32" s="32">
        <v>0</v>
      </c>
      <c r="AA32" s="33">
        <v>0</v>
      </c>
      <c r="AB32" s="32">
        <v>5</v>
      </c>
      <c r="AC32" s="33">
        <v>0</v>
      </c>
    </row>
    <row r="33" spans="1:29" ht="15.75" thickBot="1">
      <c r="A33" s="45"/>
      <c r="B33" s="8" t="s">
        <v>30</v>
      </c>
      <c r="C33" s="9" t="s">
        <v>31</v>
      </c>
      <c r="D33" s="36">
        <v>0</v>
      </c>
      <c r="E33" s="37">
        <v>0</v>
      </c>
      <c r="F33" s="36">
        <v>0</v>
      </c>
      <c r="G33" s="37">
        <v>0</v>
      </c>
      <c r="H33" s="36">
        <v>0</v>
      </c>
      <c r="I33" s="37">
        <v>0</v>
      </c>
      <c r="J33" s="38">
        <v>0</v>
      </c>
      <c r="K33" s="37">
        <v>0</v>
      </c>
      <c r="L33" s="36">
        <v>1</v>
      </c>
      <c r="M33" s="37">
        <v>0</v>
      </c>
      <c r="N33" s="36">
        <v>0</v>
      </c>
      <c r="O33" s="37">
        <v>0</v>
      </c>
      <c r="P33" s="36">
        <v>0</v>
      </c>
      <c r="Q33" s="37">
        <v>0</v>
      </c>
      <c r="R33" s="36">
        <v>0</v>
      </c>
      <c r="S33" s="37">
        <v>0</v>
      </c>
      <c r="T33" s="36">
        <v>0</v>
      </c>
      <c r="U33" s="37">
        <v>0</v>
      </c>
      <c r="V33" s="36">
        <v>0</v>
      </c>
      <c r="W33" s="37">
        <v>0</v>
      </c>
      <c r="X33" s="36">
        <v>1</v>
      </c>
      <c r="Y33" s="37">
        <v>0</v>
      </c>
      <c r="Z33" s="36">
        <v>2</v>
      </c>
      <c r="AA33" s="37">
        <v>0</v>
      </c>
      <c r="AB33" s="36">
        <v>0</v>
      </c>
      <c r="AC33" s="37">
        <v>0</v>
      </c>
    </row>
    <row r="34" spans="1:29" ht="15.75" thickBot="1">
      <c r="A34" s="10" t="s">
        <v>32</v>
      </c>
      <c r="B34" s="11"/>
      <c r="C34" s="12"/>
      <c r="D34" s="39">
        <f>SUM(D21:D33)</f>
        <v>0</v>
      </c>
      <c r="E34" s="40">
        <f t="shared" ref="E34:AC34" si="1">SUM(E21:E33)</f>
        <v>0</v>
      </c>
      <c r="F34" s="39">
        <f t="shared" si="1"/>
        <v>0</v>
      </c>
      <c r="G34" s="40">
        <f t="shared" si="1"/>
        <v>0</v>
      </c>
      <c r="H34" s="39">
        <f t="shared" si="1"/>
        <v>0</v>
      </c>
      <c r="I34" s="40">
        <f t="shared" si="1"/>
        <v>0</v>
      </c>
      <c r="J34" s="39">
        <f t="shared" si="1"/>
        <v>10</v>
      </c>
      <c r="K34" s="40">
        <f t="shared" si="1"/>
        <v>0</v>
      </c>
      <c r="L34" s="39">
        <f t="shared" si="1"/>
        <v>1</v>
      </c>
      <c r="M34" s="40">
        <f t="shared" si="1"/>
        <v>0</v>
      </c>
      <c r="N34" s="39">
        <f t="shared" si="1"/>
        <v>2</v>
      </c>
      <c r="O34" s="40">
        <f t="shared" si="1"/>
        <v>-2</v>
      </c>
      <c r="P34" s="39">
        <f t="shared" si="1"/>
        <v>117</v>
      </c>
      <c r="Q34" s="40">
        <f t="shared" si="1"/>
        <v>-45</v>
      </c>
      <c r="R34" s="39">
        <f t="shared" si="1"/>
        <v>2</v>
      </c>
      <c r="S34" s="40">
        <f t="shared" si="1"/>
        <v>-2</v>
      </c>
      <c r="T34" s="39">
        <f t="shared" si="1"/>
        <v>0</v>
      </c>
      <c r="U34" s="40">
        <f t="shared" si="1"/>
        <v>0</v>
      </c>
      <c r="V34" s="39">
        <f t="shared" si="1"/>
        <v>20</v>
      </c>
      <c r="W34" s="40">
        <f t="shared" si="1"/>
        <v>0</v>
      </c>
      <c r="X34" s="39">
        <f t="shared" si="1"/>
        <v>92</v>
      </c>
      <c r="Y34" s="40">
        <f t="shared" si="1"/>
        <v>-35</v>
      </c>
      <c r="Z34" s="39">
        <f t="shared" si="1"/>
        <v>43</v>
      </c>
      <c r="AA34" s="40">
        <f t="shared" si="1"/>
        <v>0</v>
      </c>
      <c r="AB34" s="39">
        <f t="shared" si="1"/>
        <v>15</v>
      </c>
      <c r="AC34" s="40">
        <f t="shared" si="1"/>
        <v>0</v>
      </c>
    </row>
    <row r="35" spans="1:29" ht="15.75" thickBot="1">
      <c r="A35" s="13" t="s">
        <v>43</v>
      </c>
      <c r="B35" s="22"/>
      <c r="C35" s="12"/>
      <c r="D35" s="39">
        <f>D20+D34</f>
        <v>39</v>
      </c>
      <c r="E35" s="40">
        <f t="shared" ref="E35:AC35" si="2">E20+E34</f>
        <v>-12</v>
      </c>
      <c r="F35" s="39">
        <f t="shared" si="2"/>
        <v>49</v>
      </c>
      <c r="G35" s="40">
        <f t="shared" si="2"/>
        <v>0</v>
      </c>
      <c r="H35" s="39">
        <f t="shared" si="2"/>
        <v>27</v>
      </c>
      <c r="I35" s="40">
        <f t="shared" si="2"/>
        <v>0</v>
      </c>
      <c r="J35" s="39">
        <f t="shared" si="2"/>
        <v>10</v>
      </c>
      <c r="K35" s="40">
        <f t="shared" si="2"/>
        <v>0</v>
      </c>
      <c r="L35" s="39">
        <f t="shared" si="2"/>
        <v>5</v>
      </c>
      <c r="M35" s="40">
        <f t="shared" si="2"/>
        <v>0</v>
      </c>
      <c r="N35" s="39">
        <f t="shared" si="2"/>
        <v>2</v>
      </c>
      <c r="O35" s="40">
        <f t="shared" si="2"/>
        <v>-2</v>
      </c>
      <c r="P35" s="39">
        <f t="shared" si="2"/>
        <v>190</v>
      </c>
      <c r="Q35" s="40">
        <f t="shared" si="2"/>
        <v>-57</v>
      </c>
      <c r="R35" s="39">
        <f t="shared" si="2"/>
        <v>2</v>
      </c>
      <c r="S35" s="40">
        <f t="shared" si="2"/>
        <v>-2</v>
      </c>
      <c r="T35" s="39">
        <f t="shared" si="2"/>
        <v>39</v>
      </c>
      <c r="U35" s="40">
        <f t="shared" si="2"/>
        <v>-12</v>
      </c>
      <c r="V35" s="39">
        <f t="shared" si="2"/>
        <v>20</v>
      </c>
      <c r="W35" s="40">
        <f t="shared" si="2"/>
        <v>0</v>
      </c>
      <c r="X35" s="39">
        <f t="shared" si="2"/>
        <v>169</v>
      </c>
      <c r="Y35" s="40">
        <f t="shared" si="2"/>
        <v>-47</v>
      </c>
      <c r="Z35" s="39">
        <f t="shared" si="2"/>
        <v>139</v>
      </c>
      <c r="AA35" s="40">
        <f t="shared" si="2"/>
        <v>-12</v>
      </c>
      <c r="AB35" s="39">
        <f t="shared" si="2"/>
        <v>15</v>
      </c>
      <c r="AC35" s="40">
        <f t="shared" si="2"/>
        <v>0</v>
      </c>
    </row>
  </sheetData>
  <sheetProtection password="CAFB" sheet="1" objects="1" scenarios="1"/>
  <mergeCells count="2">
    <mergeCell ref="A2:A19"/>
    <mergeCell ref="A21:A33"/>
  </mergeCells>
  <printOptions horizontalCentered="1" verticalCentered="1"/>
  <pageMargins left="0" right="0" top="0" bottom="0" header="0.31496062992125984" footer="0.31496062992125984"/>
  <pageSetup paperSize="8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E35"/>
  <sheetViews>
    <sheetView showZeros="0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34" sqref="N34"/>
    </sheetView>
  </sheetViews>
  <sheetFormatPr defaultRowHeight="15"/>
  <cols>
    <col min="1" max="3" width="9.140625" style="1"/>
    <col min="4" max="5" width="14" style="1" customWidth="1"/>
    <col min="6" max="6" width="10.28515625" style="1" bestFit="1" customWidth="1"/>
    <col min="7" max="8" width="14.42578125" style="1" customWidth="1"/>
    <col min="9" max="9" width="10.28515625" style="1" bestFit="1" customWidth="1"/>
    <col min="10" max="10" width="12.28515625" style="1" bestFit="1" customWidth="1"/>
    <col min="11" max="11" width="12.85546875" style="1" bestFit="1" customWidth="1"/>
    <col min="12" max="16384" width="9.140625" style="1"/>
  </cols>
  <sheetData>
    <row r="1" spans="1:5" ht="39" thickBot="1">
      <c r="A1" s="14" t="s">
        <v>39</v>
      </c>
      <c r="B1" s="15" t="s">
        <v>0</v>
      </c>
      <c r="C1" s="16" t="s">
        <v>1</v>
      </c>
      <c r="D1" s="19" t="s">
        <v>119</v>
      </c>
      <c r="E1" s="18" t="s">
        <v>40</v>
      </c>
    </row>
    <row r="2" spans="1:5">
      <c r="A2" s="43" t="s">
        <v>2</v>
      </c>
      <c r="B2" s="2" t="s">
        <v>3</v>
      </c>
      <c r="C2" s="3">
        <v>1067</v>
      </c>
      <c r="D2" s="25">
        <v>0</v>
      </c>
      <c r="E2" s="26"/>
    </row>
    <row r="3" spans="1:5">
      <c r="A3" s="43"/>
      <c r="B3" s="4" t="s">
        <v>4</v>
      </c>
      <c r="C3" s="5" t="s">
        <v>5</v>
      </c>
      <c r="D3" s="28">
        <v>0</v>
      </c>
      <c r="E3" s="29"/>
    </row>
    <row r="4" spans="1:5">
      <c r="A4" s="43"/>
      <c r="B4" s="4" t="s">
        <v>8</v>
      </c>
      <c r="C4" s="5">
        <v>2006</v>
      </c>
      <c r="D4" s="28">
        <v>0</v>
      </c>
      <c r="E4" s="29"/>
    </row>
    <row r="5" spans="1:5">
      <c r="A5" s="43"/>
      <c r="B5" s="4" t="s">
        <v>33</v>
      </c>
      <c r="C5" s="5">
        <v>2007</v>
      </c>
      <c r="D5" s="28">
        <v>0</v>
      </c>
      <c r="E5" s="29"/>
    </row>
    <row r="6" spans="1:5">
      <c r="A6" s="43"/>
      <c r="B6" s="4" t="s">
        <v>9</v>
      </c>
      <c r="C6" s="5">
        <v>2017</v>
      </c>
      <c r="D6" s="28">
        <v>0</v>
      </c>
      <c r="E6" s="29"/>
    </row>
    <row r="7" spans="1:5">
      <c r="A7" s="43"/>
      <c r="B7" s="4" t="s">
        <v>7</v>
      </c>
      <c r="C7" s="5">
        <v>1937</v>
      </c>
      <c r="D7" s="28">
        <v>0</v>
      </c>
      <c r="E7" s="29"/>
    </row>
    <row r="8" spans="1:5">
      <c r="A8" s="43"/>
      <c r="B8" s="4" t="s">
        <v>11</v>
      </c>
      <c r="C8" s="5">
        <v>2037</v>
      </c>
      <c r="D8" s="28">
        <v>0</v>
      </c>
      <c r="E8" s="29"/>
    </row>
    <row r="9" spans="1:5">
      <c r="A9" s="43"/>
      <c r="B9" s="4" t="s">
        <v>13</v>
      </c>
      <c r="C9" s="5" t="s">
        <v>14</v>
      </c>
      <c r="D9" s="28">
        <v>0</v>
      </c>
      <c r="E9" s="29"/>
    </row>
    <row r="10" spans="1:5">
      <c r="A10" s="43"/>
      <c r="B10" s="4" t="s">
        <v>10</v>
      </c>
      <c r="C10" s="5" t="s">
        <v>16</v>
      </c>
      <c r="D10" s="28">
        <v>0</v>
      </c>
      <c r="E10" s="29"/>
    </row>
    <row r="11" spans="1:5">
      <c r="A11" s="43"/>
      <c r="B11" s="6" t="s">
        <v>6</v>
      </c>
      <c r="C11" s="7">
        <v>1930</v>
      </c>
      <c r="D11" s="32">
        <v>0</v>
      </c>
      <c r="E11" s="33"/>
    </row>
    <row r="12" spans="1:5">
      <c r="A12" s="43"/>
      <c r="B12" s="6" t="s">
        <v>10</v>
      </c>
      <c r="C12" s="7">
        <v>2030</v>
      </c>
      <c r="D12" s="32">
        <v>0</v>
      </c>
      <c r="E12" s="33"/>
    </row>
    <row r="13" spans="1:5">
      <c r="A13" s="43"/>
      <c r="B13" s="6" t="s">
        <v>15</v>
      </c>
      <c r="C13" s="7">
        <v>3930</v>
      </c>
      <c r="D13" s="32">
        <v>0</v>
      </c>
      <c r="E13" s="33"/>
    </row>
    <row r="14" spans="1:5">
      <c r="A14" s="43"/>
      <c r="B14" s="6" t="s">
        <v>6</v>
      </c>
      <c r="C14" s="7">
        <v>1980</v>
      </c>
      <c r="D14" s="32">
        <v>0</v>
      </c>
      <c r="E14" s="33"/>
    </row>
    <row r="15" spans="1:5">
      <c r="A15" s="43"/>
      <c r="B15" s="6" t="s">
        <v>10</v>
      </c>
      <c r="C15" s="7">
        <v>2080</v>
      </c>
      <c r="D15" s="32">
        <v>0</v>
      </c>
      <c r="E15" s="33"/>
    </row>
    <row r="16" spans="1:5">
      <c r="A16" s="43"/>
      <c r="B16" s="6" t="s">
        <v>15</v>
      </c>
      <c r="C16" s="7">
        <v>3980</v>
      </c>
      <c r="D16" s="32">
        <v>0</v>
      </c>
      <c r="E16" s="33"/>
    </row>
    <row r="17" spans="1:5">
      <c r="A17" s="43"/>
      <c r="B17" s="6" t="s">
        <v>12</v>
      </c>
      <c r="C17" s="7">
        <v>2070</v>
      </c>
      <c r="D17" s="32">
        <v>6</v>
      </c>
      <c r="E17" s="33">
        <v>0</v>
      </c>
    </row>
    <row r="18" spans="1:5">
      <c r="A18" s="43"/>
      <c r="B18" s="6" t="s">
        <v>17</v>
      </c>
      <c r="C18" s="7">
        <v>8055</v>
      </c>
      <c r="D18" s="32">
        <v>0</v>
      </c>
      <c r="E18" s="33"/>
    </row>
    <row r="19" spans="1:5" ht="15.75" thickBot="1">
      <c r="A19" s="43"/>
      <c r="B19" s="20" t="s">
        <v>18</v>
      </c>
      <c r="C19" s="21">
        <v>9580</v>
      </c>
      <c r="D19" s="34">
        <v>0</v>
      </c>
      <c r="E19" s="35"/>
    </row>
    <row r="20" spans="1:5" ht="15.75" thickBot="1">
      <c r="A20" s="10" t="s">
        <v>19</v>
      </c>
      <c r="B20" s="11"/>
      <c r="C20" s="12"/>
      <c r="D20" s="39">
        <f>SUM(D2:D19)</f>
        <v>6</v>
      </c>
      <c r="E20" s="40">
        <f>SUM(E2:E19)</f>
        <v>0</v>
      </c>
    </row>
    <row r="21" spans="1:5">
      <c r="A21" s="44" t="s">
        <v>20</v>
      </c>
      <c r="B21" s="2" t="s">
        <v>34</v>
      </c>
      <c r="C21" s="3" t="s">
        <v>35</v>
      </c>
      <c r="D21" s="25">
        <v>15</v>
      </c>
      <c r="E21" s="26">
        <v>-10</v>
      </c>
    </row>
    <row r="22" spans="1:5">
      <c r="A22" s="43"/>
      <c r="B22" s="6" t="s">
        <v>36</v>
      </c>
      <c r="C22" s="7" t="s">
        <v>37</v>
      </c>
      <c r="D22" s="32">
        <v>35</v>
      </c>
      <c r="E22" s="33">
        <v>-25</v>
      </c>
    </row>
    <row r="23" spans="1:5">
      <c r="A23" s="43"/>
      <c r="B23" s="6" t="s">
        <v>21</v>
      </c>
      <c r="C23" s="7">
        <v>1071</v>
      </c>
      <c r="D23" s="32">
        <v>7</v>
      </c>
      <c r="E23" s="33">
        <v>0</v>
      </c>
    </row>
    <row r="24" spans="1:5">
      <c r="A24" s="43"/>
      <c r="B24" s="6" t="s">
        <v>22</v>
      </c>
      <c r="C24" s="7">
        <v>2071</v>
      </c>
      <c r="D24" s="32">
        <v>18</v>
      </c>
      <c r="E24" s="33">
        <v>0</v>
      </c>
    </row>
    <row r="25" spans="1:5">
      <c r="A25" s="43"/>
      <c r="B25" s="6" t="s">
        <v>23</v>
      </c>
      <c r="C25" s="7">
        <v>2191</v>
      </c>
      <c r="D25" s="32"/>
      <c r="E25" s="33"/>
    </row>
    <row r="26" spans="1:5">
      <c r="A26" s="43"/>
      <c r="B26" s="6" t="s">
        <v>24</v>
      </c>
      <c r="C26" s="7">
        <v>3091</v>
      </c>
      <c r="D26" s="32"/>
      <c r="E26" s="33"/>
    </row>
    <row r="27" spans="1:5">
      <c r="A27" s="43"/>
      <c r="B27" s="6" t="s">
        <v>25</v>
      </c>
      <c r="C27" s="7">
        <v>5980</v>
      </c>
      <c r="D27" s="32"/>
      <c r="E27" s="33"/>
    </row>
    <row r="28" spans="1:5">
      <c r="A28" s="43"/>
      <c r="B28" s="6" t="s">
        <v>26</v>
      </c>
      <c r="C28" s="7">
        <v>7080</v>
      </c>
      <c r="D28" s="32"/>
      <c r="E28" s="33"/>
    </row>
    <row r="29" spans="1:5">
      <c r="A29" s="43"/>
      <c r="B29" s="6" t="s">
        <v>27</v>
      </c>
      <c r="C29" s="7">
        <v>8891</v>
      </c>
      <c r="D29" s="32"/>
      <c r="E29" s="33"/>
    </row>
    <row r="30" spans="1:5">
      <c r="A30" s="43"/>
      <c r="B30" s="6" t="s">
        <v>28</v>
      </c>
      <c r="C30" s="7" t="s">
        <v>29</v>
      </c>
      <c r="D30" s="32"/>
      <c r="E30" s="33"/>
    </row>
    <row r="31" spans="1:5">
      <c r="A31" s="43"/>
      <c r="B31" s="6"/>
      <c r="C31" s="7">
        <v>7191</v>
      </c>
      <c r="D31" s="32"/>
      <c r="E31" s="33"/>
    </row>
    <row r="32" spans="1:5">
      <c r="A32" s="43"/>
      <c r="B32" s="6" t="s">
        <v>38</v>
      </c>
      <c r="C32" s="7">
        <v>9591</v>
      </c>
      <c r="D32" s="32"/>
      <c r="E32" s="33"/>
    </row>
    <row r="33" spans="1:5" ht="15.75" thickBot="1">
      <c r="A33" s="45"/>
      <c r="B33" s="8" t="s">
        <v>30</v>
      </c>
      <c r="C33" s="9" t="s">
        <v>31</v>
      </c>
      <c r="D33" s="36"/>
      <c r="E33" s="37"/>
    </row>
    <row r="34" spans="1:5" ht="15.75" thickBot="1">
      <c r="A34" s="10" t="s">
        <v>32</v>
      </c>
      <c r="B34" s="11"/>
      <c r="C34" s="12"/>
      <c r="D34" s="39">
        <f>SUM(D21:D33)</f>
        <v>75</v>
      </c>
      <c r="E34" s="40">
        <f>SUM(E21:E33)</f>
        <v>-35</v>
      </c>
    </row>
    <row r="35" spans="1:5" ht="15.75" thickBot="1">
      <c r="A35" s="13" t="s">
        <v>43</v>
      </c>
      <c r="B35" s="22"/>
      <c r="C35" s="12"/>
      <c r="D35" s="39">
        <f>D20+D34</f>
        <v>81</v>
      </c>
      <c r="E35" s="40">
        <f>E20+E34</f>
        <v>-35</v>
      </c>
    </row>
  </sheetData>
  <sheetProtection password="CAFB" sheet="1" objects="1" scenarios="1"/>
  <mergeCells count="2">
    <mergeCell ref="A2:A19"/>
    <mergeCell ref="A21:A33"/>
  </mergeCells>
  <printOptions horizontalCentered="1" verticalCentered="1"/>
  <pageMargins left="0" right="0" top="0" bottom="0" header="0.31496062992125984" footer="0.31496062992125984"/>
  <pageSetup paperSize="8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3:C80"/>
  <sheetViews>
    <sheetView workbookViewId="0">
      <selection activeCell="A3" sqref="A3"/>
    </sheetView>
  </sheetViews>
  <sheetFormatPr defaultRowHeight="15"/>
  <cols>
    <col min="1" max="1" width="76.140625" bestFit="1" customWidth="1"/>
    <col min="2" max="2" width="30.5703125" bestFit="1" customWidth="1"/>
    <col min="3" max="3" width="27.7109375" bestFit="1" customWidth="1"/>
  </cols>
  <sheetData>
    <row r="3" spans="1:3">
      <c r="A3" s="41" t="s">
        <v>114</v>
      </c>
      <c r="B3" t="s">
        <v>117</v>
      </c>
      <c r="C3" t="s">
        <v>118</v>
      </c>
    </row>
    <row r="4" spans="1:3">
      <c r="A4" s="23" t="s">
        <v>111</v>
      </c>
      <c r="B4" s="24">
        <v>1575</v>
      </c>
      <c r="C4" s="24">
        <v>1166</v>
      </c>
    </row>
    <row r="5" spans="1:3">
      <c r="A5" s="42" t="s">
        <v>92</v>
      </c>
      <c r="B5" s="24">
        <v>15</v>
      </c>
      <c r="C5" s="24">
        <v>15</v>
      </c>
    </row>
    <row r="6" spans="1:3">
      <c r="A6" s="42" t="s">
        <v>96</v>
      </c>
      <c r="B6" s="24">
        <v>2</v>
      </c>
      <c r="C6" s="24">
        <v>2</v>
      </c>
    </row>
    <row r="7" spans="1:3">
      <c r="A7" s="42" t="s">
        <v>91</v>
      </c>
      <c r="B7" s="24">
        <v>10</v>
      </c>
      <c r="C7" s="24">
        <v>10</v>
      </c>
    </row>
    <row r="8" spans="1:3">
      <c r="A8" s="42" t="s">
        <v>97</v>
      </c>
      <c r="B8" s="24">
        <v>20</v>
      </c>
      <c r="C8" s="24">
        <v>20</v>
      </c>
    </row>
    <row r="9" spans="1:3">
      <c r="A9" s="42" t="s">
        <v>51</v>
      </c>
      <c r="B9" s="24">
        <v>39</v>
      </c>
      <c r="C9" s="24">
        <v>39</v>
      </c>
    </row>
    <row r="10" spans="1:3">
      <c r="A10" s="42" t="s">
        <v>47</v>
      </c>
      <c r="B10" s="24">
        <v>39</v>
      </c>
      <c r="C10" s="24">
        <v>39</v>
      </c>
    </row>
    <row r="11" spans="1:3">
      <c r="A11" s="42" t="s">
        <v>71</v>
      </c>
      <c r="B11" s="24">
        <v>25</v>
      </c>
      <c r="C11" s="24">
        <v>25</v>
      </c>
    </row>
    <row r="12" spans="1:3">
      <c r="A12" s="42" t="s">
        <v>81</v>
      </c>
      <c r="B12" s="24">
        <v>50</v>
      </c>
      <c r="C12" s="24">
        <v>22</v>
      </c>
    </row>
    <row r="13" spans="1:3">
      <c r="A13" s="42" t="s">
        <v>58</v>
      </c>
      <c r="B13" s="24">
        <v>73</v>
      </c>
      <c r="C13" s="24">
        <v>67</v>
      </c>
    </row>
    <row r="14" spans="1:3">
      <c r="A14" s="42" t="s">
        <v>82</v>
      </c>
      <c r="B14" s="24">
        <v>50</v>
      </c>
      <c r="C14" s="24">
        <v>29</v>
      </c>
    </row>
    <row r="15" spans="1:3">
      <c r="A15" s="42" t="s">
        <v>48</v>
      </c>
      <c r="B15" s="24">
        <v>39</v>
      </c>
      <c r="C15" s="24">
        <v>39</v>
      </c>
    </row>
    <row r="16" spans="1:3">
      <c r="A16" s="42" t="s">
        <v>66</v>
      </c>
      <c r="B16" s="24">
        <v>39</v>
      </c>
      <c r="C16" s="24">
        <v>39</v>
      </c>
    </row>
    <row r="17" spans="1:3">
      <c r="A17" s="42" t="s">
        <v>75</v>
      </c>
      <c r="B17" s="24">
        <v>67</v>
      </c>
      <c r="C17" s="24">
        <v>23</v>
      </c>
    </row>
    <row r="18" spans="1:3">
      <c r="A18" s="42" t="s">
        <v>49</v>
      </c>
      <c r="B18" s="24">
        <v>39</v>
      </c>
      <c r="C18" s="24">
        <v>39</v>
      </c>
    </row>
    <row r="19" spans="1:3">
      <c r="A19" s="42" t="s">
        <v>86</v>
      </c>
      <c r="B19" s="24">
        <v>7</v>
      </c>
      <c r="C19" s="24">
        <v>3</v>
      </c>
    </row>
    <row r="20" spans="1:3">
      <c r="A20" s="42" t="s">
        <v>70</v>
      </c>
      <c r="B20" s="24">
        <v>7</v>
      </c>
      <c r="C20" s="24">
        <v>7</v>
      </c>
    </row>
    <row r="21" spans="1:3">
      <c r="A21" s="42" t="s">
        <v>50</v>
      </c>
      <c r="B21" s="24">
        <v>39</v>
      </c>
      <c r="C21" s="24">
        <v>39</v>
      </c>
    </row>
    <row r="22" spans="1:3">
      <c r="A22" s="42" t="s">
        <v>59</v>
      </c>
      <c r="B22" s="24">
        <v>39</v>
      </c>
      <c r="C22" s="24">
        <v>39</v>
      </c>
    </row>
    <row r="23" spans="1:3">
      <c r="A23" s="42" t="s">
        <v>60</v>
      </c>
      <c r="B23" s="24">
        <v>39</v>
      </c>
      <c r="C23" s="24">
        <v>39</v>
      </c>
    </row>
    <row r="24" spans="1:3">
      <c r="A24" s="42" t="s">
        <v>76</v>
      </c>
      <c r="B24" s="24">
        <v>30</v>
      </c>
      <c r="C24" s="24">
        <v>8</v>
      </c>
    </row>
    <row r="25" spans="1:3">
      <c r="A25" s="42" t="s">
        <v>74</v>
      </c>
      <c r="B25" s="24">
        <v>30</v>
      </c>
      <c r="C25" s="24">
        <v>18</v>
      </c>
    </row>
    <row r="26" spans="1:3">
      <c r="A26" s="42" t="s">
        <v>83</v>
      </c>
      <c r="B26" s="24">
        <v>50</v>
      </c>
      <c r="C26" s="24">
        <v>19</v>
      </c>
    </row>
    <row r="27" spans="1:3">
      <c r="A27" s="42" t="s">
        <v>61</v>
      </c>
      <c r="B27" s="24">
        <v>19</v>
      </c>
      <c r="C27" s="24">
        <v>19</v>
      </c>
    </row>
    <row r="28" spans="1:3">
      <c r="A28" s="42" t="s">
        <v>64</v>
      </c>
      <c r="B28" s="24">
        <v>39</v>
      </c>
      <c r="C28" s="24">
        <v>39</v>
      </c>
    </row>
    <row r="29" spans="1:3">
      <c r="A29" s="42" t="s">
        <v>67</v>
      </c>
      <c r="B29" s="24">
        <v>39</v>
      </c>
      <c r="C29" s="24">
        <v>39</v>
      </c>
    </row>
    <row r="30" spans="1:3">
      <c r="A30" s="42" t="s">
        <v>63</v>
      </c>
      <c r="B30" s="24">
        <v>39</v>
      </c>
      <c r="C30" s="24">
        <v>39</v>
      </c>
    </row>
    <row r="31" spans="1:3">
      <c r="A31" s="42" t="s">
        <v>65</v>
      </c>
      <c r="B31" s="24">
        <v>39</v>
      </c>
      <c r="C31" s="24">
        <v>39</v>
      </c>
    </row>
    <row r="32" spans="1:3">
      <c r="A32" s="42" t="s">
        <v>102</v>
      </c>
      <c r="B32" s="24"/>
      <c r="C32" s="24"/>
    </row>
    <row r="33" spans="1:3">
      <c r="A33" s="42" t="s">
        <v>88</v>
      </c>
      <c r="B33" s="24">
        <v>19</v>
      </c>
      <c r="C33" s="24">
        <v>19</v>
      </c>
    </row>
    <row r="34" spans="1:3">
      <c r="A34" s="42" t="s">
        <v>101</v>
      </c>
      <c r="B34" s="24"/>
      <c r="C34" s="24"/>
    </row>
    <row r="35" spans="1:3">
      <c r="A35" s="42" t="s">
        <v>79</v>
      </c>
      <c r="B35" s="24">
        <v>10</v>
      </c>
      <c r="C35" s="24">
        <v>10</v>
      </c>
    </row>
    <row r="36" spans="1:3">
      <c r="A36" s="42" t="s">
        <v>57</v>
      </c>
      <c r="B36" s="24">
        <v>96</v>
      </c>
      <c r="C36" s="24">
        <v>96</v>
      </c>
    </row>
    <row r="37" spans="1:3">
      <c r="A37" s="42" t="s">
        <v>105</v>
      </c>
      <c r="B37" s="24"/>
      <c r="C37" s="24"/>
    </row>
    <row r="38" spans="1:3">
      <c r="A38" s="42" t="s">
        <v>94</v>
      </c>
      <c r="B38" s="24">
        <v>5</v>
      </c>
      <c r="C38" s="24">
        <v>5</v>
      </c>
    </row>
    <row r="39" spans="1:3">
      <c r="A39" s="42" t="s">
        <v>46</v>
      </c>
      <c r="B39" s="24">
        <v>44</v>
      </c>
      <c r="C39" s="24">
        <v>44</v>
      </c>
    </row>
    <row r="40" spans="1:3">
      <c r="A40" s="42" t="s">
        <v>93</v>
      </c>
      <c r="B40" s="24">
        <v>5</v>
      </c>
      <c r="C40" s="24">
        <v>5</v>
      </c>
    </row>
    <row r="41" spans="1:3">
      <c r="A41" s="42" t="s">
        <v>110</v>
      </c>
      <c r="B41" s="24"/>
      <c r="C41" s="24"/>
    </row>
    <row r="42" spans="1:3">
      <c r="A42" s="42" t="s">
        <v>108</v>
      </c>
      <c r="B42" s="24"/>
      <c r="C42" s="24"/>
    </row>
    <row r="43" spans="1:3">
      <c r="A43" s="42" t="s">
        <v>104</v>
      </c>
      <c r="B43" s="24"/>
      <c r="C43" s="24"/>
    </row>
    <row r="44" spans="1:3">
      <c r="A44" s="42" t="s">
        <v>77</v>
      </c>
      <c r="B44" s="24">
        <v>28</v>
      </c>
      <c r="C44" s="24">
        <v>26</v>
      </c>
    </row>
    <row r="45" spans="1:3">
      <c r="A45" s="42" t="s">
        <v>109</v>
      </c>
      <c r="B45" s="24"/>
      <c r="C45" s="24"/>
    </row>
    <row r="46" spans="1:3">
      <c r="A46" s="42" t="s">
        <v>68</v>
      </c>
      <c r="B46" s="24">
        <v>353</v>
      </c>
      <c r="C46" s="24">
        <v>114</v>
      </c>
    </row>
    <row r="47" spans="1:3">
      <c r="A47" s="42" t="s">
        <v>99</v>
      </c>
      <c r="B47" s="24">
        <v>5</v>
      </c>
      <c r="C47" s="24">
        <v>5</v>
      </c>
    </row>
    <row r="48" spans="1:3">
      <c r="A48" s="42" t="s">
        <v>56</v>
      </c>
      <c r="B48" s="24">
        <v>26</v>
      </c>
      <c r="C48" s="24">
        <v>26</v>
      </c>
    </row>
    <row r="49" spans="1:3">
      <c r="A49" s="42" t="s">
        <v>106</v>
      </c>
      <c r="B49" s="24"/>
      <c r="C49" s="24"/>
    </row>
    <row r="50" spans="1:3">
      <c r="A50" s="42" t="s">
        <v>107</v>
      </c>
      <c r="B50" s="24"/>
      <c r="C50" s="24"/>
    </row>
    <row r="51" spans="1:3">
      <c r="A51" s="42" t="s">
        <v>95</v>
      </c>
      <c r="B51" s="24">
        <v>2</v>
      </c>
      <c r="C51" s="24">
        <v>2</v>
      </c>
    </row>
    <row r="52" spans="1:3">
      <c r="A52" s="42" t="s">
        <v>89</v>
      </c>
      <c r="B52" s="24">
        <v>19</v>
      </c>
      <c r="C52" s="24">
        <v>19</v>
      </c>
    </row>
    <row r="53" spans="1:3">
      <c r="A53" s="42" t="s">
        <v>103</v>
      </c>
      <c r="B53" s="24"/>
      <c r="C53" s="24"/>
    </row>
    <row r="54" spans="1:3">
      <c r="A54" s="42" t="s">
        <v>100</v>
      </c>
      <c r="B54" s="24">
        <v>5</v>
      </c>
      <c r="C54" s="24">
        <v>5</v>
      </c>
    </row>
    <row r="55" spans="1:3">
      <c r="A55" s="42" t="s">
        <v>98</v>
      </c>
      <c r="B55" s="24">
        <v>20</v>
      </c>
      <c r="C55" s="24">
        <v>20</v>
      </c>
    </row>
    <row r="56" spans="1:3">
      <c r="A56" s="42" t="s">
        <v>115</v>
      </c>
      <c r="B56" s="24"/>
      <c r="C56" s="24"/>
    </row>
    <row r="57" spans="1:3">
      <c r="A57" s="42" t="s">
        <v>122</v>
      </c>
      <c r="B57" s="24">
        <v>15</v>
      </c>
      <c r="C57" s="24">
        <v>15</v>
      </c>
    </row>
    <row r="58" spans="1:3">
      <c r="A58" s="23" t="s">
        <v>112</v>
      </c>
      <c r="B58" s="24">
        <v>1048</v>
      </c>
      <c r="C58" s="24">
        <v>758</v>
      </c>
    </row>
    <row r="59" spans="1:3">
      <c r="A59" s="42" t="s">
        <v>87</v>
      </c>
      <c r="B59" s="24">
        <v>8</v>
      </c>
      <c r="C59" s="24">
        <v>2</v>
      </c>
    </row>
    <row r="60" spans="1:3">
      <c r="A60" s="42" t="s">
        <v>90</v>
      </c>
      <c r="B60" s="24">
        <v>6</v>
      </c>
      <c r="C60" s="24">
        <v>2</v>
      </c>
    </row>
    <row r="61" spans="1:3">
      <c r="A61" s="42" t="s">
        <v>85</v>
      </c>
      <c r="B61" s="24">
        <v>14</v>
      </c>
      <c r="C61" s="24">
        <v>5</v>
      </c>
    </row>
    <row r="62" spans="1:3">
      <c r="A62" s="42" t="s">
        <v>84</v>
      </c>
      <c r="B62" s="24">
        <v>50</v>
      </c>
      <c r="C62" s="24">
        <v>22</v>
      </c>
    </row>
    <row r="63" spans="1:3">
      <c r="A63" s="42" t="s">
        <v>53</v>
      </c>
      <c r="B63" s="24">
        <v>39</v>
      </c>
      <c r="C63" s="24">
        <v>39</v>
      </c>
    </row>
    <row r="64" spans="1:3">
      <c r="A64" s="42" t="s">
        <v>72</v>
      </c>
      <c r="B64" s="24">
        <v>17</v>
      </c>
      <c r="C64" s="24">
        <v>3</v>
      </c>
    </row>
    <row r="65" spans="1:3">
      <c r="A65" s="42" t="s">
        <v>54</v>
      </c>
      <c r="B65" s="24">
        <v>203</v>
      </c>
      <c r="C65" s="24">
        <v>147</v>
      </c>
    </row>
    <row r="66" spans="1:3">
      <c r="A66" s="42" t="s">
        <v>62</v>
      </c>
      <c r="B66" s="24">
        <v>39</v>
      </c>
      <c r="C66" s="24">
        <v>39</v>
      </c>
    </row>
    <row r="67" spans="1:3">
      <c r="A67" s="42" t="s">
        <v>73</v>
      </c>
      <c r="B67" s="24">
        <v>80</v>
      </c>
      <c r="C67" s="24">
        <v>49</v>
      </c>
    </row>
    <row r="68" spans="1:3">
      <c r="A68" s="42" t="s">
        <v>78</v>
      </c>
      <c r="B68" s="24">
        <v>10</v>
      </c>
      <c r="C68" s="24">
        <v>10</v>
      </c>
    </row>
    <row r="69" spans="1:3">
      <c r="A69" s="42" t="s">
        <v>55</v>
      </c>
      <c r="B69" s="24">
        <v>234</v>
      </c>
      <c r="C69" s="24">
        <v>195</v>
      </c>
    </row>
    <row r="70" spans="1:3">
      <c r="A70" s="42" t="s">
        <v>80</v>
      </c>
      <c r="B70" s="24">
        <v>50</v>
      </c>
      <c r="C70" s="24">
        <v>50</v>
      </c>
    </row>
    <row r="71" spans="1:3">
      <c r="A71" s="42" t="s">
        <v>52</v>
      </c>
      <c r="B71" s="24">
        <v>209</v>
      </c>
      <c r="C71" s="24">
        <v>133</v>
      </c>
    </row>
    <row r="72" spans="1:3">
      <c r="A72" s="42" t="s">
        <v>123</v>
      </c>
      <c r="B72" s="24">
        <v>17</v>
      </c>
      <c r="C72" s="24">
        <v>15</v>
      </c>
    </row>
    <row r="73" spans="1:3">
      <c r="A73" s="42" t="s">
        <v>120</v>
      </c>
      <c r="B73" s="24">
        <v>50</v>
      </c>
      <c r="C73" s="24">
        <v>27</v>
      </c>
    </row>
    <row r="74" spans="1:3">
      <c r="A74" s="42" t="s">
        <v>122</v>
      </c>
      <c r="B74" s="24">
        <v>5</v>
      </c>
      <c r="C74" s="24">
        <v>5</v>
      </c>
    </row>
    <row r="75" spans="1:3">
      <c r="A75" s="42" t="s">
        <v>121</v>
      </c>
      <c r="B75" s="24">
        <v>17</v>
      </c>
      <c r="C75" s="24">
        <v>15</v>
      </c>
    </row>
    <row r="76" spans="1:3">
      <c r="A76" s="23" t="s">
        <v>113</v>
      </c>
      <c r="B76" s="24">
        <v>81</v>
      </c>
      <c r="C76" s="24">
        <v>81</v>
      </c>
    </row>
    <row r="77" spans="1:3">
      <c r="A77" s="42" t="s">
        <v>69</v>
      </c>
      <c r="B77" s="24">
        <v>81</v>
      </c>
      <c r="C77" s="24">
        <v>81</v>
      </c>
    </row>
    <row r="78" spans="1:3">
      <c r="A78" s="23" t="s">
        <v>115</v>
      </c>
      <c r="B78" s="24"/>
      <c r="C78" s="24"/>
    </row>
    <row r="79" spans="1:3">
      <c r="A79" s="42" t="s">
        <v>115</v>
      </c>
      <c r="B79" s="24"/>
      <c r="C79" s="24"/>
    </row>
    <row r="80" spans="1:3">
      <c r="A80" s="23" t="s">
        <v>116</v>
      </c>
      <c r="B80" s="24">
        <v>2704</v>
      </c>
      <c r="C80" s="24">
        <v>2005</v>
      </c>
    </row>
  </sheetData>
  <pageMargins left="0" right="0" top="0" bottom="0" header="0.31496062992125984" footer="0.31496062992125984"/>
  <pageSetup paperSize="8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kiegészítő munkák I.</vt:lpstr>
      <vt:lpstr>kiegészítő munkák II.</vt:lpstr>
      <vt:lpstr>kiegészítő munkák III.</vt:lpstr>
      <vt:lpstr>kim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Berczi Béla</dc:creator>
  <cp:lastModifiedBy>dr. Ábrahám Gabriella Nikolett</cp:lastModifiedBy>
  <cp:lastPrinted>2017-11-15T12:00:07Z</cp:lastPrinted>
  <dcterms:created xsi:type="dcterms:W3CDTF">2016-05-17T07:23:20Z</dcterms:created>
  <dcterms:modified xsi:type="dcterms:W3CDTF">2017-12-28T09:18:44Z</dcterms:modified>
</cp:coreProperties>
</file>