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9320" windowHeight="9345" activeTab="5"/>
  </bookViews>
  <sheets>
    <sheet name="Kreatív, tervezés" sheetId="9" r:id="rId1"/>
    <sheet name="Nyomdai díjak" sheetId="12" r:id="rId2"/>
    <sheet name="Rendezv. szerv és lebony óradíj" sheetId="2" r:id="rId3"/>
    <sheet name="Technika,berendezés, dekor" sheetId="3" r:id="rId4"/>
    <sheet name="Catering" sheetId="6" r:id="rId5"/>
    <sheet name="Gyártás" sheetId="13" r:id="rId6"/>
    <sheet name="Jutalékok" sheetId="7" r:id="rId7"/>
    <sheet name="Ajándék" sheetId="8" r:id="rId8"/>
  </sheets>
  <definedNames>
    <definedName name="_xlnm.Print_Area" localSheetId="0">'Kreatív, tervezés'!$A$1:$B$42</definedName>
  </definedNames>
  <calcPr calcId="145621" calcMode="manual" concurrentCalc="0"/>
</workbook>
</file>

<file path=xl/calcChain.xml><?xml version="1.0" encoding="utf-8"?>
<calcChain xmlns="http://schemas.openxmlformats.org/spreadsheetml/2006/main">
  <c r="B8" i="13" l="1"/>
  <c r="C7" i="7"/>
  <c r="H44" i="12"/>
  <c r="B42" i="9"/>
  <c r="F14" i="8"/>
  <c r="D66" i="3"/>
  <c r="C66" i="3"/>
  <c r="B13" i="6"/>
  <c r="B66" i="3"/>
  <c r="D67" i="3"/>
  <c r="B18" i="2"/>
</calcChain>
</file>

<file path=xl/comments1.xml><?xml version="1.0" encoding="utf-8"?>
<comments xmlns="http://schemas.openxmlformats.org/spreadsheetml/2006/main">
  <authors>
    <author>Csehó Róbert_MÁV-START_MARKKOMM</author>
  </authors>
  <commentList>
    <comment ref="A27" authorId="0">
      <text>
        <r>
          <rPr>
            <b/>
            <sz val="8"/>
            <color indexed="81"/>
            <rFont val="Tahoma"/>
            <family val="2"/>
            <charset val="238"/>
          </rPr>
          <t>Csehó Róbert_MÁV-START_MARKKOMM:</t>
        </r>
        <r>
          <rPr>
            <sz val="8"/>
            <color indexed="81"/>
            <rFont val="Tahoma"/>
            <family val="2"/>
            <charset val="238"/>
          </rPr>
          <t xml:space="preserve">
a plazmánál adtunk méretet, itt nem - egységesen kellene.</t>
        </r>
      </text>
    </comment>
  </commentList>
</comments>
</file>

<file path=xl/sharedStrings.xml><?xml version="1.0" encoding="utf-8"?>
<sst xmlns="http://schemas.openxmlformats.org/spreadsheetml/2006/main" count="455" uniqueCount="252">
  <si>
    <t>Megnevezés</t>
  </si>
  <si>
    <t xml:space="preserve"> Összesen:</t>
  </si>
  <si>
    <t>Ár/óra</t>
  </si>
  <si>
    <t>Hostess óradíja (angolul beszélő)</t>
  </si>
  <si>
    <t>Hostess óradíja (nem szükséges idegen nyelv ismerete)</t>
  </si>
  <si>
    <t>Program moderátor óradíja</t>
  </si>
  <si>
    <t>Technikus óradíja</t>
  </si>
  <si>
    <t>Fotós óradíja</t>
  </si>
  <si>
    <t>Videós óradíja</t>
  </si>
  <si>
    <t>Hangmérnök óradíja</t>
  </si>
  <si>
    <t>Fővilágosító óradíja</t>
  </si>
  <si>
    <t>Operatőr óradíja</t>
  </si>
  <si>
    <t>Vetítéstechnikus óradíja</t>
  </si>
  <si>
    <t xml:space="preserve">Áramfejlesztő óradíja </t>
  </si>
  <si>
    <t>Takarítás (fő/óra) óradíja</t>
  </si>
  <si>
    <t xml:space="preserve">Mentőgépjármű+orvos (kiállási költsége) óradíja </t>
  </si>
  <si>
    <t>Biztonsági szolgálat (fő/óra) óradíja</t>
  </si>
  <si>
    <t xml:space="preserve">asztali mikrofon </t>
  </si>
  <si>
    <t xml:space="preserve">mobil mikrofon </t>
  </si>
  <si>
    <t xml:space="preserve">Projektor </t>
  </si>
  <si>
    <t xml:space="preserve">Laptop </t>
  </si>
  <si>
    <t>alaphangosítás 70 főre/nap (legalább két hangfal, keverő)</t>
  </si>
  <si>
    <t>hangrögzítés - az igényelt alaphangosítást kiegészítő technikával megoldva (1db/nap)</t>
  </si>
  <si>
    <t xml:space="preserve">3x4m-es LEDfal a szükséges technikai kiegészítőkkel </t>
  </si>
  <si>
    <t xml:space="preserve">Távegér </t>
  </si>
  <si>
    <t xml:space="preserve">60-as plazma TV </t>
  </si>
  <si>
    <t xml:space="preserve">Laser pointer </t>
  </si>
  <si>
    <t xml:space="preserve">Kontroll monitor az előadó számára, prezentáció léptetővel </t>
  </si>
  <si>
    <t xml:space="preserve">Csiptetős mikrofon vevőegységgel </t>
  </si>
  <si>
    <t>Mozgófejes lámpa</t>
  </si>
  <si>
    <t>Fényvezérlő DMX</t>
  </si>
  <si>
    <t>Mozgótükrös Lámpa</t>
  </si>
  <si>
    <t>ACL 4-6-os csík</t>
  </si>
  <si>
    <t>Dimmer - fényszabályozó</t>
  </si>
  <si>
    <t>Videokeverő</t>
  </si>
  <si>
    <t>Kamera</t>
  </si>
  <si>
    <t>Térhangosítás (több kis hangfallal)</t>
  </si>
  <si>
    <t>CD-lejátszó</t>
  </si>
  <si>
    <t>DVD-lejátszó</t>
  </si>
  <si>
    <t>pirotechnika (Traxx füstgép)</t>
  </si>
  <si>
    <t>Színpad (négyzetméteres egységben, TUV vizsgával), min. 1 méter  magas, lépcsővel</t>
  </si>
  <si>
    <t>Áramfejlesztő (technikához, min. 3x63 A)</t>
  </si>
  <si>
    <t>Áramfejlesztő (vendéglátáshoz)</t>
  </si>
  <si>
    <t>Mobilklíma</t>
  </si>
  <si>
    <t>Öltöző (mobil) 3x3 m sátor</t>
  </si>
  <si>
    <t>Rendezvénysátor (nm)</t>
  </si>
  <si>
    <t>Kissátor 5x5 m</t>
  </si>
  <si>
    <t>Kissátor 6x3 m</t>
  </si>
  <si>
    <t>Kazettás aljzat sátorba (nm)</t>
  </si>
  <si>
    <t>Méhsejt aljzat sátorba (nm)</t>
  </si>
  <si>
    <t>Tánctér aljzat (nm)</t>
  </si>
  <si>
    <t>Szőnyegezés (nm)</t>
  </si>
  <si>
    <t>Hőlégbefúvó (80 kW)</t>
  </si>
  <si>
    <t>Hőkandeláber gázpalackkal</t>
  </si>
  <si>
    <t xml:space="preserve">Könyöklőasztal </t>
  </si>
  <si>
    <t>Táblaasztal (160x60 cm)</t>
  </si>
  <si>
    <t>Körasztal (10-12 személyes)</t>
  </si>
  <si>
    <t>Műanyag asztal (4 személyes)</t>
  </si>
  <si>
    <t>Műanyag asztal (6 személyes)</t>
  </si>
  <si>
    <t>Sörpad garnitúra</t>
  </si>
  <si>
    <t>Álló hamutartó</t>
  </si>
  <si>
    <t>URH rádió fejszettel</t>
  </si>
  <si>
    <t>Mobil fogas (40 fős)</t>
  </si>
  <si>
    <t>Mobil WC</t>
  </si>
  <si>
    <t>Mobil WC mosdóval</t>
  </si>
  <si>
    <t>Szemeteszsák tartó</t>
  </si>
  <si>
    <t>Információs tábla (A/3)</t>
  </si>
  <si>
    <t>Megállítótábla, A/1 álló, kültéri, fém keretes, plexi borítású, belső nyomat nélkül (1db/rendezvény)</t>
  </si>
  <si>
    <t>A/1 méretű belső nyomat ill. plakát, 4+0C, tervezés, kivitelezés (1db/rendezvény)</t>
  </si>
  <si>
    <t xml:space="preserve">Irányító tábla, A/4 álló, alukeretes, plexi borítású, belső nyomat nélkül (álló, vagy fekvő) </t>
  </si>
  <si>
    <t xml:space="preserve">A/4 méretű belső nyomat az irányító táblához, 4+0C, tervezés, kivitelezés </t>
  </si>
  <si>
    <t xml:space="preserve">Élővirág alapú asztali dísz </t>
  </si>
  <si>
    <t>Összesen:</t>
  </si>
  <si>
    <t>Videó utómunka óradíja</t>
  </si>
  <si>
    <t>LCD TV 82 cm képátló</t>
  </si>
  <si>
    <t>Ajándéktárgy beszerzés</t>
  </si>
  <si>
    <t>Leírás</t>
  </si>
  <si>
    <t>Logózás leírása</t>
  </si>
  <si>
    <t>tervezett beszerzési egység</t>
  </si>
  <si>
    <t>Papírtáska</t>
  </si>
  <si>
    <t xml:space="preserve">Anyag: Zsinórfüles kraft alapanyagú, Súly: 150 gr, Méret 24*35*8 cm, Szín: sötétkék </t>
  </si>
  <si>
    <t>db</t>
  </si>
  <si>
    <t xml:space="preserve">Egyedi pendrive </t>
  </si>
  <si>
    <t>Egyedi kulcstartó</t>
  </si>
  <si>
    <t>Egyedi tervezésű grafika alapján! Forma: vonat alakú, domború felülettel, Anyag: PVC, Egyéb kellék: lánc és kulcskarika, Méret: max. 8 x 2 cm, Szín: 4 szín</t>
  </si>
  <si>
    <t>Matt fém golyóstoll és rollertoll díszdobozban</t>
  </si>
  <si>
    <t>6 paneles baseball sapka vastag fésült pamutból, hímzett szellőzőlyuk és gomb a tetején, fém csatos pánttal a hátulján és ívelt front panel a jobb nyomtatási felületért</t>
  </si>
  <si>
    <t>kék és fehér színben</t>
  </si>
  <si>
    <t xml:space="preserve">Rövid ujjú galléros póló - 3 gomblyukkal fehér és sötétkék színben </t>
  </si>
  <si>
    <t>anyag:  100 % pamut (200 g/m2 ≤)</t>
  </si>
  <si>
    <t xml:space="preserve">Kávészünet budapesti helyszín esetén (kávé, tea, ásványvíz, üdítő, sós és édes aprósütemény) </t>
  </si>
  <si>
    <t xml:space="preserve">Kávészünet vidéki helyszín esetén (kávé, tea, ásványvíz, üdítő, sós és édes aprósütemény) </t>
  </si>
  <si>
    <t xml:space="preserve">Kávészünet budapesti helyszín esetén (kávé, tea, ásványvíz, üdítő, sós és édes aprósütemény, gyümölcs) </t>
  </si>
  <si>
    <t xml:space="preserve">Kávészünet vidéki helyszín esetén  (kávé, tea, ásványvíz, üdítő, sós és édes aprósütemény, gyümölcs) </t>
  </si>
  <si>
    <t>Hidegétkezés állófogadás jelleggel, budapesti helyszín esetén (kávé, tea, ásványvíz, 3-3 féle szénsavas és rostos üditő, sós-édes aprósütemény, 3-3 féle szendvics és saláta)</t>
  </si>
  <si>
    <t>Hidegétkezés állófogadás jelleggel vidéki helyszín  esetén (kávé, tea, ásványvíz, 3-3 féle szénsavas és rostos üditő, sós-édes aprósütemény, 3-3 féle szendvics és saláta)</t>
  </si>
  <si>
    <t>Hideg-meleg büfé állófogadás jelleggel, budapesti helyszín esetén (kávé, tea, ásványvíz, 3-3 féle szénsavas és rostos üditő, alap svédasztal: 2 hideg előétel, 3 főétel, 2 desszert)</t>
  </si>
  <si>
    <t>Bővített állófogadás, budapesti helyszín esetén (kávé, tea, ásványvíz, 3-3 féle szénsavas és rostos üditő, bővített svédasztal: 2 hideg előétel, leves, 2 meleg előétel, 3 főétel, 3 desszert, gyümölcs)</t>
  </si>
  <si>
    <t>Bővített állófogadás, vidéki helyszín esetén (kávé, tea, ásványvíz, 3-3 féle szénsavas és rostos üditő, bővített svédasztal: 2 hideg előétel, 2 meleg előétel, leves, 3 főétel, 3 desszert, gyümölcs)</t>
  </si>
  <si>
    <t>Részösszesen:</t>
  </si>
  <si>
    <t>nettó Ft /db - 1-1,5 óra</t>
  </si>
  <si>
    <t>nettó Ft/db - 5-6 óra</t>
  </si>
  <si>
    <t>nettó Ft/db -egész nap</t>
  </si>
  <si>
    <t>nettó Ft/fő</t>
  </si>
  <si>
    <t>minimális rendelési mennyiség</t>
  </si>
  <si>
    <t>nettó Ft /db</t>
  </si>
  <si>
    <t>Ellenszolgáltatás a rendezvényszervezési, lebonyolítási óradíjakra vonatkozóan (nettó Ft)</t>
  </si>
  <si>
    <t>Ellenszolgáltatás a rendezvényszervezési technika, berendezés, dekoráció vonatkozóan (nettó Ft)</t>
  </si>
  <si>
    <t>Ellenszolgáltatás a rendezvényszervezési vendéglátásra vonatkozóan (nettó Ft)</t>
  </si>
  <si>
    <t>Ellenszolgáltatás reklámajándéktárgy leszállítására vonatkozóan (nettó Ft)</t>
  </si>
  <si>
    <t>Műanyag székek (támlás)</t>
  </si>
  <si>
    <t>Kárpitozott székek (karfa nélkül)</t>
  </si>
  <si>
    <t>Terítő ( textil, az elnöki asztalra)</t>
  </si>
  <si>
    <t>Szemeteszsák (egy tekercs) 120 l-es</t>
  </si>
  <si>
    <t xml:space="preserve">Előadói pulpitus, plexi </t>
  </si>
  <si>
    <t>Flipchart tábla típustól függően papírral és tollakkal, illetve tollakkal és törlővel</t>
  </si>
  <si>
    <t>7x6 m-es Színpadfedés (Litec)</t>
  </si>
  <si>
    <t>Hideg-meleg büfé állófogadás jelleggel, vidéki helyszín esetén  (kávé, tea, ásványvíz, 3-3 féle szénsavas és rostos üditő, alap svédasztal: 2 hideg előétel, 3 főétel, 2 desszert)</t>
  </si>
  <si>
    <t>A doboz anyaga: papír</t>
  </si>
  <si>
    <t xml:space="preserve">Összesen: </t>
  </si>
  <si>
    <t>Levilágítás + proof - A/4 / db</t>
  </si>
  <si>
    <t>Proof készítése (digit) - A/4 / db</t>
  </si>
  <si>
    <t>Operátori gépóradíj</t>
  </si>
  <si>
    <t>Egyszerű  tárgyfotó készítése teljes felhasználásra (sajtó, óriásplakát, szórólap, stb.) /db</t>
  </si>
  <si>
    <t>Egyszerű grafikai illusztráció készítése vegyes megjelenésre / db</t>
  </si>
  <si>
    <t>Webes aloldal teljes körű tervezése - HTML - maximum 3 szint - extra nélkül (adatbázis kezelés, interaktivitás, külső feltöltés, stb.) /db</t>
  </si>
  <si>
    <t>Webes aloldal teljes körű tervezése - FLASH - maximum 3 szint - extra nélkül (adatbázis kezelés, interaktivitás, külső feltöltés, stb.)  /db</t>
  </si>
  <si>
    <t>Bannerek (flash és gif); mutáció késztíése, programozás, leadás / db</t>
  </si>
  <si>
    <t>Bannerek (flash és gif); tervezés, programozás, leadás / db</t>
  </si>
  <si>
    <t>Elektronikus hírlevél; A4, pdf formátumú, e-mailben terjeszthető, asztali nyomtatón is érvényesülő hírlevél tervezése, tördelése, elkészítése /db</t>
  </si>
  <si>
    <t>Filmkoncepció készítése (szöveges + Storyboard - max. 10 kocka/30mp film) /db</t>
  </si>
  <si>
    <t>Rádióreklám szövegírás / db</t>
  </si>
  <si>
    <t>Fel nem sorolt szolgáltatások grafikai tervezésének Grafikusi óradíja</t>
  </si>
  <si>
    <t>Járműreklám mutáció készítése / db</t>
  </si>
  <si>
    <t>Járműreklám nyomdai előkészítése és nyomdai leadása (nyomdai PDF)  / db</t>
  </si>
  <si>
    <t>Járműreklám tervezés (busz) / db</t>
  </si>
  <si>
    <t>Egyéb grafikai anyagok tervezése és nyomdai előkészítése és leadás nyomdai PDF formátumban (max A/5 méretig) / db</t>
  </si>
  <si>
    <t>Egyéb grafikai anyagok tervezése és nyomdai előkészítése és leadás nyomdai PDF formátumban (max A/4 méretig) / db</t>
  </si>
  <si>
    <t>Egyéb méretű plakát mutációjának elkészítése / db</t>
  </si>
  <si>
    <t>Egyéb méretű plakát tervezése / db</t>
  </si>
  <si>
    <t>Prospektus szövegírás / oldal</t>
  </si>
  <si>
    <t>Plakát szövegírás / db</t>
  </si>
  <si>
    <t>Szórólap szövegírás / oldal</t>
  </si>
  <si>
    <t>Óriásplakát mutáció elkészítése / db</t>
  </si>
  <si>
    <t>Óriásplakát tervezése / db</t>
  </si>
  <si>
    <t>Óriásplakát szövegírás / db</t>
  </si>
  <si>
    <t>Sajtóhirdetés mutáció díja - Szöveg- és méretbeli változtatás / db</t>
  </si>
  <si>
    <t>Sajtóhirdetés mutáció díja - méretbeli változtatás / db</t>
  </si>
  <si>
    <t>Sajtóhirdetés mutáció díja - szövegbeli változtatás / db</t>
  </si>
  <si>
    <t>Sajtóhirdetés tervezése / db</t>
  </si>
  <si>
    <t>Sajtóhirdetés tervezése – egyszerűbb, csak szöveges / db</t>
  </si>
  <si>
    <t>Sajtóhirdetés szövegírás / db</t>
  </si>
  <si>
    <t>Fotódokumentáció készítése (a szerződéses időszak alatti 3-6 főbb eseményről, 25-50 válogatott, utómunkázott fotó erejéig) - egyszeri költség</t>
  </si>
  <si>
    <t>Médiaelemzés és egyéb analízis (a vásárolt eszközök előzetes hatékonyságelemzése, kampányértékelés) /db</t>
  </si>
  <si>
    <t>Prospektus tervezése / oldal</t>
  </si>
  <si>
    <t>Szórólap tervezése / oldal</t>
  </si>
  <si>
    <t>Meghívó tervezés / alkalom</t>
  </si>
  <si>
    <t>Vállalási ár (nettó Ft)</t>
  </si>
  <si>
    <t xml:space="preserve">Megnevezés </t>
  </si>
  <si>
    <t>Fotóvásárlás képügynökségtől - ügynökség által felszámolt ügynökségi díj mértéke</t>
  </si>
  <si>
    <t>Listaár (%)</t>
  </si>
  <si>
    <t>BTL akciók szervezői díj (ügynökség által felszámolt ügynökségi díj mértéke a munka százalékában)</t>
  </si>
  <si>
    <t>Összesen</t>
  </si>
  <si>
    <t>101-300</t>
  </si>
  <si>
    <t>4 + 0 szín</t>
  </si>
  <si>
    <t>1 oldalas</t>
  </si>
  <si>
    <t>12 m2</t>
  </si>
  <si>
    <t>Óriásplakát</t>
  </si>
  <si>
    <t>cérnafűzött, jelzőszalag-gal, sarok-perforált belív, táblaborító nyomva</t>
  </si>
  <si>
    <t>51-100</t>
  </si>
  <si>
    <t>21-50</t>
  </si>
  <si>
    <t>1-20</t>
  </si>
  <si>
    <t>OP papír (kék hátú)</t>
  </si>
  <si>
    <t>5040 x 2380</t>
  </si>
  <si>
    <t>Óriásplakát, szabvány méret     (12 négyzetméter)</t>
  </si>
  <si>
    <t>135 gr matt műnyomó</t>
  </si>
  <si>
    <t>117 x 175 cm</t>
  </si>
  <si>
    <t>City light</t>
  </si>
  <si>
    <t>31-50</t>
  </si>
  <si>
    <t>1-30</t>
  </si>
  <si>
    <t>10001-30000</t>
  </si>
  <si>
    <t>5001-10000</t>
  </si>
  <si>
    <t>1001-5000</t>
  </si>
  <si>
    <t>hajtva, vágva</t>
  </si>
  <si>
    <t>1-1000</t>
  </si>
  <si>
    <t>115 gr fényes műnyomó</t>
  </si>
  <si>
    <t>4 + 4 szín</t>
  </si>
  <si>
    <t xml:space="preserve">2 oldalas </t>
  </si>
  <si>
    <t>A5</t>
  </si>
  <si>
    <t>kiadvány</t>
  </si>
  <si>
    <t>A1</t>
  </si>
  <si>
    <t>2 hajtás</t>
  </si>
  <si>
    <t>L A4</t>
  </si>
  <si>
    <t>1 hajtás</t>
  </si>
  <si>
    <t>251-500</t>
  </si>
  <si>
    <t>200 gr matt műnyomó</t>
  </si>
  <si>
    <t>1 oldalals</t>
  </si>
  <si>
    <t>Plakát</t>
  </si>
  <si>
    <t>101-250</t>
  </si>
  <si>
    <t>vágva</t>
  </si>
  <si>
    <t>1-50</t>
  </si>
  <si>
    <t>minimum 250gr, rives papír</t>
  </si>
  <si>
    <t>elegáns meghívó</t>
  </si>
  <si>
    <t>2 oldalas</t>
  </si>
  <si>
    <t>100 gr ofszet</t>
  </si>
  <si>
    <t>A3</t>
  </si>
  <si>
    <t>plakát</t>
  </si>
  <si>
    <t>120 gr ofszet</t>
  </si>
  <si>
    <t>A2</t>
  </si>
  <si>
    <t>A0</t>
  </si>
  <si>
    <t>Nettó egységár
Ft</t>
  </si>
  <si>
    <t>Kötészet</t>
  </si>
  <si>
    <t>Példányszám</t>
  </si>
  <si>
    <t>Papír</t>
  </si>
  <si>
    <t>Nyomás</t>
  </si>
  <si>
    <t>Terjedelem</t>
  </si>
  <si>
    <t>Méret</t>
  </si>
  <si>
    <t>Termék megnevezése</t>
  </si>
  <si>
    <t>Kreatív, tervezési díjak (média vonatkozású - TV, rádió, online, print, közterület, PR, nyomdai anyagok, internetes felületek kapcsán)</t>
  </si>
  <si>
    <t>a táska egyik oldalán megnyomva,Arculati kézikönyv szerint az ajánlatkérő logójával kiegészítve</t>
  </si>
  <si>
    <t>Arculati kézikönyv szerint az ajánlatkérő logójával kiegészítve</t>
  </si>
  <si>
    <t>a klipsszen gravirozott logó, Arculati kézikönyv szerint az ajánlatkérő logójával kiegészítve</t>
  </si>
  <si>
    <t>Írótömb</t>
  </si>
  <si>
    <t>emblémázás szitázva az ajánlatkérő logójával kiegészítve Arculati kézikönyv szerint</t>
  </si>
  <si>
    <t>Roll-up</t>
  </si>
  <si>
    <t>Jutalék mértéke (%)</t>
  </si>
  <si>
    <t>120x200 cm</t>
  </si>
  <si>
    <t>4+0 szín</t>
  </si>
  <si>
    <t>PVC banner (280 g/m2 vagy 350 g/m2 vastagságú /cseppálló /nem fényzáró)</t>
  </si>
  <si>
    <t xml:space="preserve"> 1 szín szitázva,  ajánlatkérő logójával kiegészítve Arculati kézikönyv szerint</t>
  </si>
  <si>
    <t>Fényvisszaverő pánt</t>
  </si>
  <si>
    <t>hajtásra összepöndörödő, láthatósági pánt</t>
  </si>
  <si>
    <t xml:space="preserve"> Anyag: PVC, Kapacitás: 4 GB, Méret: max. 8x 2 cm, szín: 4 szín</t>
  </si>
  <si>
    <t>szitázott 1 szín emblémázás,az ajánlatkérő logójával kiegészítve az arculati kézikönyv szerint</t>
  </si>
  <si>
    <t>Összehajtható frizbi</t>
  </si>
  <si>
    <t>Összehajtható frizbi tasakkal</t>
  </si>
  <si>
    <t>Esőkabát</t>
  </si>
  <si>
    <t>Poncsó szabású, vékony PVC, 13 ×9,3×1 cm</t>
  </si>
  <si>
    <t>Bérlet tok, zárófüles zárással</t>
  </si>
  <si>
    <t>tok méret: 98 × 135 mm
tokon belüli betétlap méret: 95 x 130 mm, két sarkán bemetszve 
tok anyaga: 250 gramm karton, lakkozva
előoldali betekintő ablak mérete: 77 x 100 mm
betekintő ablak anyaga: PVC, vagy PVC lágyítószer mentes víztiszta anyag
szín: 4+4</t>
  </si>
  <si>
    <t>Fellépő tiszteletdíja - ügynökség által felszámolt ügynökségi díj mértéke</t>
  </si>
  <si>
    <t>Helyszínbérlet - ügynökség által felszámolt ügynökségi díj mértéke</t>
  </si>
  <si>
    <t>Felszámított ügynökségi jutalék mértéke a közvetített rendezvényszervezési, produkciós díjakra és BTL szervezői díjakra vonatkozóan  (%)</t>
  </si>
  <si>
    <t>méret: A/5; papír: 90 g ofszet, hátlap: 300 g ofszet; oldalszám: 50 lap; színnyomás: 4+0; 50 lapos, fejben ragasztott, stancolt, karton hátlappal</t>
  </si>
  <si>
    <t>alnyomatban arculati kézikönyv előírásainak megfelelően, Ajánlatkérő logojával kiegészítve</t>
  </si>
  <si>
    <t>Rádióreklám gyártása (szervezés, stúdió, színészdíjak, stb.) - 20mp, 1 hanggal</t>
  </si>
  <si>
    <t>Rádióreklám gyártása (szervezés, stúdió, színészdíjak, stb.) - 20mp, 2 hanggal</t>
  </si>
  <si>
    <t>Rádióreklám gyártása (szervezés, stúdió, színészdíjak, stb.) - 30mp, 1 hanggal</t>
  </si>
  <si>
    <t>Rádióreklám gyártása (szervezés, stúdió, színészdíjak, stb.) - 30mp, 2 hanggal</t>
  </si>
  <si>
    <t>Filmgyártás (komplex szervezés és bonyolítás, szereplő díjakkal) - 30mp</t>
  </si>
  <si>
    <t>Gyártási díjak (nettó Ft)</t>
  </si>
  <si>
    <t>Nyomtatási díjak (a táblázatban szereplő nettó ajánlati egységárak összege) 
(nettó 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</si>
</sst>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Ft&quot;"/>
  </numFmts>
  <fonts count="17" x14ac:knownFonts="1">
    <font>
      <sz val="11"/>
      <color theme="1"/>
      <name val="Calibri"/>
      <family val="2"/>
      <charset val="238"/>
      <scheme val="minor"/>
    </font>
    <font>
      <b/>
      <i/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i/>
      <sz val="12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sz val="12"/>
      <color rgb="FFFF0000"/>
      <name val="Cambria"/>
      <family val="1"/>
      <charset val="238"/>
      <scheme val="maj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10"/>
      <name val="Arial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6" fillId="0" borderId="0"/>
  </cellStyleXfs>
  <cellXfs count="131">
    <xf numFmtId="0" fontId="0" fillId="0" borderId="0" xfId="0"/>
    <xf numFmtId="0" fontId="0" fillId="0" borderId="0" xfId="0" applyFill="1"/>
    <xf numFmtId="0" fontId="2" fillId="0" borderId="1" xfId="0" applyFont="1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164" fontId="3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protection hidden="1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/>
    <xf numFmtId="0" fontId="9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7" xfId="0" applyFont="1" applyBorder="1" applyAlignment="1">
      <alignment wrapText="1"/>
    </xf>
    <xf numFmtId="0" fontId="2" fillId="0" borderId="8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1" xfId="0" applyFont="1" applyBorder="1"/>
    <xf numFmtId="0" fontId="9" fillId="0" borderId="9" xfId="0" applyFont="1" applyBorder="1"/>
    <xf numFmtId="0" fontId="9" fillId="0" borderId="0" xfId="0" applyFont="1" applyAlignment="1"/>
    <xf numFmtId="164" fontId="0" fillId="0" borderId="0" xfId="0" applyNumberFormat="1" applyFill="1"/>
    <xf numFmtId="164" fontId="2" fillId="0" borderId="1" xfId="0" applyNumberFormat="1" applyFont="1" applyFill="1" applyBorder="1" applyAlignment="1" applyProtection="1">
      <protection hidden="1"/>
    </xf>
    <xf numFmtId="164" fontId="0" fillId="0" borderId="1" xfId="0" applyNumberFormat="1" applyFill="1" applyBorder="1"/>
    <xf numFmtId="164" fontId="11" fillId="0" borderId="1" xfId="0" applyNumberFormat="1" applyFont="1" applyFill="1" applyBorder="1"/>
    <xf numFmtId="164" fontId="10" fillId="0" borderId="1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9" fillId="0" borderId="10" xfId="0" applyFont="1" applyBorder="1"/>
    <xf numFmtId="0" fontId="0" fillId="0" borderId="12" xfId="0" applyFont="1" applyBorder="1"/>
    <xf numFmtId="10" fontId="0" fillId="0" borderId="14" xfId="0" applyNumberFormat="1" applyFont="1" applyBorder="1"/>
    <xf numFmtId="0" fontId="14" fillId="0" borderId="0" xfId="1" applyFont="1" applyAlignment="1" applyProtection="1">
      <alignment vertical="center" wrapText="1"/>
    </xf>
    <xf numFmtId="0" fontId="14" fillId="0" borderId="0" xfId="1" applyFont="1" applyFill="1" applyAlignment="1" applyProtection="1">
      <alignment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5" fillId="0" borderId="18" xfId="1" applyFont="1" applyFill="1" applyBorder="1" applyAlignment="1" applyProtection="1">
      <alignment vertical="center" wrapText="1"/>
    </xf>
    <xf numFmtId="0" fontId="15" fillId="0" borderId="18" xfId="1" applyFont="1" applyFill="1" applyBorder="1" applyAlignment="1" applyProtection="1">
      <alignment horizontal="center" vertical="center" wrapText="1"/>
    </xf>
    <xf numFmtId="0" fontId="15" fillId="3" borderId="1" xfId="1" applyFont="1" applyFill="1" applyBorder="1" applyAlignment="1" applyProtection="1">
      <alignment vertical="center" wrapText="1"/>
    </xf>
    <xf numFmtId="0" fontId="15" fillId="3" borderId="1" xfId="1" applyFont="1" applyFill="1" applyBorder="1" applyAlignment="1" applyProtection="1">
      <alignment horizontal="center" vertical="center" wrapText="1"/>
    </xf>
    <xf numFmtId="0" fontId="14" fillId="4" borderId="1" xfId="1" applyFont="1" applyFill="1" applyBorder="1" applyAlignment="1" applyProtection="1">
      <alignment vertical="center" wrapText="1"/>
      <protection locked="0"/>
    </xf>
    <xf numFmtId="0" fontId="14" fillId="0" borderId="1" xfId="1" applyFont="1" applyBorder="1" applyAlignment="1" applyProtection="1">
      <alignment vertical="center" wrapText="1"/>
    </xf>
    <xf numFmtId="0" fontId="14" fillId="0" borderId="1" xfId="1" applyFont="1" applyBorder="1"/>
    <xf numFmtId="0" fontId="14" fillId="0" borderId="0" xfId="1" applyFont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13" fillId="0" borderId="0" xfId="1"/>
    <xf numFmtId="10" fontId="14" fillId="4" borderId="1" xfId="1" applyNumberFormat="1" applyFont="1" applyFill="1" applyBorder="1" applyAlignment="1" applyProtection="1">
      <alignment vertical="center" wrapText="1"/>
      <protection locked="0"/>
    </xf>
    <xf numFmtId="0" fontId="3" fillId="0" borderId="0" xfId="2" applyFont="1"/>
    <xf numFmtId="164" fontId="2" fillId="5" borderId="4" xfId="2" applyNumberFormat="1" applyFont="1" applyFill="1" applyBorder="1" applyAlignment="1">
      <alignment horizontal="right" vertical="center"/>
    </xf>
    <xf numFmtId="0" fontId="2" fillId="5" borderId="4" xfId="2" applyFont="1" applyFill="1" applyBorder="1" applyAlignment="1">
      <alignment horizontal="center" vertical="center"/>
    </xf>
    <xf numFmtId="164" fontId="3" fillId="4" borderId="1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1" xfId="2" quotePrefix="1" applyFont="1" applyBorder="1" applyAlignment="1" applyProtection="1">
      <alignment horizontal="right" vertical="center" wrapText="1"/>
    </xf>
    <xf numFmtId="0" fontId="3" fillId="0" borderId="0" xfId="2" applyFont="1" applyFill="1" applyAlignment="1">
      <alignment vertical="center" wrapText="1"/>
    </xf>
    <xf numFmtId="0" fontId="3" fillId="0" borderId="1" xfId="2" applyFont="1" applyFill="1" applyBorder="1" applyAlignment="1" applyProtection="1">
      <alignment horizontal="right" vertical="center" wrapText="1"/>
    </xf>
    <xf numFmtId="0" fontId="3" fillId="0" borderId="1" xfId="2" applyFont="1" applyBorder="1" applyAlignment="1" applyProtection="1">
      <alignment horizontal="justify" vertical="center" wrapText="1"/>
    </xf>
    <xf numFmtId="0" fontId="3" fillId="0" borderId="1" xfId="2" applyFont="1" applyBorder="1" applyAlignment="1" applyProtection="1">
      <alignment horizontal="right" vertical="center" wrapText="1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0" xfId="2" applyFont="1" applyAlignment="1" applyProtection="1">
      <alignment vertical="center" wrapText="1"/>
    </xf>
    <xf numFmtId="164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 wrapText="1"/>
    </xf>
    <xf numFmtId="0" fontId="2" fillId="0" borderId="3" xfId="2" applyFont="1" applyFill="1" applyBorder="1" applyAlignment="1" applyProtection="1">
      <alignment horizontal="left" vertical="center" wrapText="1"/>
    </xf>
    <xf numFmtId="0" fontId="0" fillId="0" borderId="13" xfId="0" applyFont="1" applyBorder="1"/>
    <xf numFmtId="0" fontId="14" fillId="6" borderId="1" xfId="1" applyFont="1" applyFill="1" applyBorder="1" applyAlignment="1" applyProtection="1">
      <alignment vertical="center" wrapText="1"/>
    </xf>
    <xf numFmtId="0" fontId="9" fillId="0" borderId="17" xfId="0" applyFont="1" applyBorder="1"/>
    <xf numFmtId="0" fontId="9" fillId="0" borderId="21" xfId="0" applyFont="1" applyBorder="1"/>
    <xf numFmtId="0" fontId="9" fillId="0" borderId="23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24" xfId="0" applyFont="1" applyBorder="1"/>
    <xf numFmtId="0" fontId="9" fillId="0" borderId="25" xfId="0" applyFont="1" applyBorder="1"/>
    <xf numFmtId="0" fontId="9" fillId="0" borderId="28" xfId="0" applyFont="1" applyBorder="1" applyAlignment="1">
      <alignment wrapText="1"/>
    </xf>
    <xf numFmtId="0" fontId="9" fillId="0" borderId="29" xfId="0" applyFont="1" applyBorder="1" applyAlignment="1">
      <alignment wrapText="1"/>
    </xf>
    <xf numFmtId="0" fontId="9" fillId="0" borderId="29" xfId="0" applyFont="1" applyBorder="1"/>
    <xf numFmtId="0" fontId="9" fillId="0" borderId="30" xfId="0" applyFont="1" applyBorder="1"/>
    <xf numFmtId="0" fontId="9" fillId="6" borderId="22" xfId="0" applyFont="1" applyFill="1" applyBorder="1" applyAlignment="1">
      <alignment wrapText="1"/>
    </xf>
    <xf numFmtId="0" fontId="9" fillId="6" borderId="26" xfId="0" applyFont="1" applyFill="1" applyBorder="1" applyAlignment="1">
      <alignment wrapText="1"/>
    </xf>
    <xf numFmtId="0" fontId="9" fillId="6" borderId="27" xfId="0" applyFont="1" applyFill="1" applyBorder="1" applyAlignment="1">
      <alignment wrapText="1"/>
    </xf>
    <xf numFmtId="0" fontId="9" fillId="6" borderId="24" xfId="0" applyFont="1" applyFill="1" applyBorder="1"/>
    <xf numFmtId="0" fontId="9" fillId="6" borderId="1" xfId="0" applyFont="1" applyFill="1" applyBorder="1"/>
    <xf numFmtId="0" fontId="9" fillId="6" borderId="29" xfId="0" applyFont="1" applyFill="1" applyBorder="1"/>
    <xf numFmtId="0" fontId="3" fillId="0" borderId="11" xfId="2" quotePrefix="1" applyFont="1" applyBorder="1" applyAlignment="1" applyProtection="1">
      <alignment horizontal="right" vertical="center" wrapText="1"/>
    </xf>
    <xf numFmtId="164" fontId="3" fillId="4" borderId="11" xfId="2" applyNumberFormat="1" applyFont="1" applyFill="1" applyBorder="1" applyAlignment="1" applyProtection="1">
      <alignment horizontal="right" vertical="center" wrapText="1"/>
      <protection locked="0"/>
    </xf>
    <xf numFmtId="10" fontId="12" fillId="7" borderId="1" xfId="0" applyNumberFormat="1" applyFont="1" applyFill="1" applyBorder="1" applyProtection="1">
      <protection locked="0"/>
    </xf>
    <xf numFmtId="10" fontId="12" fillId="7" borderId="11" xfId="0" applyNumberFormat="1" applyFont="1" applyFill="1" applyBorder="1" applyProtection="1">
      <protection locked="0"/>
    </xf>
    <xf numFmtId="0" fontId="15" fillId="0" borderId="0" xfId="1" applyFont="1" applyAlignment="1" applyProtection="1">
      <alignment horizontal="center" vertical="center" wrapText="1"/>
    </xf>
    <xf numFmtId="0" fontId="15" fillId="0" borderId="0" xfId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center" vertical="center"/>
    </xf>
    <xf numFmtId="0" fontId="15" fillId="3" borderId="1" xfId="1" applyFont="1" applyFill="1" applyBorder="1" applyAlignment="1" applyProtection="1">
      <alignment vertical="center" wrapText="1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1" xfId="2" applyFont="1" applyBorder="1" applyAlignment="1" applyProtection="1">
      <alignment horizontal="justify" vertical="center" wrapText="1"/>
    </xf>
    <xf numFmtId="0" fontId="3" fillId="0" borderId="1" xfId="2" applyFont="1" applyBorder="1" applyAlignment="1" applyProtection="1">
      <alignment horizontal="left" vertical="center" wrapText="1"/>
    </xf>
    <xf numFmtId="0" fontId="2" fillId="5" borderId="2" xfId="1" applyFont="1" applyFill="1" applyBorder="1" applyAlignment="1" applyProtection="1">
      <alignment horizontal="center" vertical="center" wrapText="1"/>
    </xf>
    <xf numFmtId="0" fontId="2" fillId="5" borderId="19" xfId="1" applyFont="1" applyFill="1" applyBorder="1" applyAlignment="1" applyProtection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</xf>
    <xf numFmtId="0" fontId="11" fillId="0" borderId="11" xfId="1" applyFont="1" applyBorder="1" applyAlignment="1">
      <alignment vertical="center" wrapText="1"/>
    </xf>
    <xf numFmtId="0" fontId="11" fillId="0" borderId="20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3" fillId="0" borderId="1" xfId="2" applyFont="1" applyFill="1" applyBorder="1" applyAlignment="1" applyProtection="1">
      <alignment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11" xfId="2" applyFont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left" vertical="center" wrapText="1"/>
    </xf>
    <xf numFmtId="0" fontId="3" fillId="0" borderId="20" xfId="2" applyFont="1" applyFill="1" applyBorder="1" applyAlignment="1" applyProtection="1">
      <alignment horizontal="left" vertical="center" wrapText="1"/>
    </xf>
    <xf numFmtId="0" fontId="3" fillId="0" borderId="11" xfId="2" applyFont="1" applyBorder="1" applyAlignment="1" applyProtection="1">
      <alignment horizontal="justify" vertical="center" wrapText="1"/>
    </xf>
    <xf numFmtId="0" fontId="3" fillId="0" borderId="20" xfId="2" applyFont="1" applyBorder="1" applyAlignment="1" applyProtection="1">
      <alignment horizontal="justify" vertical="center" wrapText="1"/>
    </xf>
    <xf numFmtId="0" fontId="13" fillId="0" borderId="20" xfId="1" applyBorder="1" applyAlignment="1">
      <alignment vertical="center" wrapText="1"/>
    </xf>
    <xf numFmtId="0" fontId="3" fillId="0" borderId="11" xfId="2" applyFont="1" applyBorder="1" applyAlignment="1" applyProtection="1">
      <alignment horizontal="left" vertical="center" wrapText="1"/>
    </xf>
    <xf numFmtId="0" fontId="3" fillId="0" borderId="20" xfId="2" applyFont="1" applyBorder="1" applyAlignment="1" applyProtection="1">
      <alignment horizontal="left" vertical="center" wrapText="1"/>
    </xf>
    <xf numFmtId="0" fontId="3" fillId="0" borderId="20" xfId="2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3" fontId="14" fillId="4" borderId="1" xfId="1" applyNumberFormat="1" applyFont="1" applyFill="1" applyBorder="1" applyAlignment="1" applyProtection="1">
      <alignment vertical="center" wrapText="1"/>
      <protection locked="0"/>
    </xf>
    <xf numFmtId="3" fontId="0" fillId="0" borderId="14" xfId="0" applyNumberFormat="1" applyFont="1" applyBorder="1"/>
    <xf numFmtId="0" fontId="14" fillId="0" borderId="11" xfId="1" applyFont="1" applyBorder="1" applyAlignment="1" applyProtection="1">
      <alignment vertical="center" wrapText="1"/>
    </xf>
    <xf numFmtId="3" fontId="14" fillId="4" borderId="11" xfId="1" applyNumberFormat="1" applyFont="1" applyFill="1" applyBorder="1" applyAlignment="1" applyProtection="1">
      <alignment vertical="center" wrapText="1"/>
      <protection locked="0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6"/>
  <sheetViews>
    <sheetView zoomScale="60" zoomScaleNormal="60" workbookViewId="0">
      <selection activeCell="A31" sqref="A31"/>
    </sheetView>
  </sheetViews>
  <sheetFormatPr defaultColWidth="9.140625" defaultRowHeight="39.950000000000003" customHeight="1" x14ac:dyDescent="0.25"/>
  <cols>
    <col min="1" max="1" width="82.28515625" style="42" customWidth="1"/>
    <col min="2" max="2" width="33" style="42" customWidth="1"/>
    <col min="3" max="4" width="27.7109375" style="42" customWidth="1"/>
    <col min="5" max="5" width="29.28515625" style="42" customWidth="1"/>
    <col min="6" max="16384" width="9.140625" style="42"/>
  </cols>
  <sheetData>
    <row r="1" spans="1:2" ht="15.75" x14ac:dyDescent="0.25">
      <c r="A1" s="95"/>
      <c r="B1" s="96"/>
    </row>
    <row r="2" spans="1:2" ht="15.75" x14ac:dyDescent="0.25">
      <c r="A2" s="97"/>
      <c r="B2" s="97"/>
    </row>
    <row r="3" spans="1:2" ht="39.950000000000003" customHeight="1" x14ac:dyDescent="0.25">
      <c r="A3" s="98" t="s">
        <v>218</v>
      </c>
      <c r="B3" s="98"/>
    </row>
    <row r="4" spans="1:2" s="53" customFormat="1" ht="39.950000000000003" customHeight="1" x14ac:dyDescent="0.25">
      <c r="A4" s="55" t="s">
        <v>158</v>
      </c>
      <c r="B4" s="54" t="s">
        <v>157</v>
      </c>
    </row>
    <row r="5" spans="1:2" ht="39.950000000000003" customHeight="1" x14ac:dyDescent="0.25">
      <c r="A5" s="51" t="s">
        <v>156</v>
      </c>
      <c r="B5" s="50">
        <v>0</v>
      </c>
    </row>
    <row r="6" spans="1:2" ht="39.950000000000003" customHeight="1" x14ac:dyDescent="0.25">
      <c r="A6" s="51" t="s">
        <v>155</v>
      </c>
      <c r="B6" s="50">
        <v>0</v>
      </c>
    </row>
    <row r="7" spans="1:2" ht="39.950000000000003" customHeight="1" x14ac:dyDescent="0.25">
      <c r="A7" s="51" t="s">
        <v>154</v>
      </c>
      <c r="B7" s="50">
        <v>0</v>
      </c>
    </row>
    <row r="8" spans="1:2" ht="39.950000000000003" customHeight="1" x14ac:dyDescent="0.25">
      <c r="A8" s="74" t="s">
        <v>153</v>
      </c>
      <c r="B8" s="50">
        <v>0</v>
      </c>
    </row>
    <row r="9" spans="1:2" ht="39.950000000000003" customHeight="1" x14ac:dyDescent="0.25">
      <c r="A9" s="74" t="s">
        <v>152</v>
      </c>
      <c r="B9" s="50">
        <v>0</v>
      </c>
    </row>
    <row r="10" spans="1:2" ht="39.950000000000003" customHeight="1" x14ac:dyDescent="0.25">
      <c r="A10" s="51" t="s">
        <v>151</v>
      </c>
      <c r="B10" s="50">
        <v>0</v>
      </c>
    </row>
    <row r="11" spans="1:2" ht="39.950000000000003" customHeight="1" x14ac:dyDescent="0.25">
      <c r="A11" s="51" t="s">
        <v>150</v>
      </c>
      <c r="B11" s="50">
        <v>0</v>
      </c>
    </row>
    <row r="12" spans="1:2" ht="39.950000000000003" customHeight="1" x14ac:dyDescent="0.25">
      <c r="A12" s="51" t="s">
        <v>149</v>
      </c>
      <c r="B12" s="50">
        <v>0</v>
      </c>
    </row>
    <row r="13" spans="1:2" ht="39.950000000000003" customHeight="1" x14ac:dyDescent="0.25">
      <c r="A13" s="51" t="s">
        <v>148</v>
      </c>
      <c r="B13" s="50">
        <v>0</v>
      </c>
    </row>
    <row r="14" spans="1:2" ht="39.950000000000003" customHeight="1" x14ac:dyDescent="0.25">
      <c r="A14" s="51" t="s">
        <v>147</v>
      </c>
      <c r="B14" s="50">
        <v>0</v>
      </c>
    </row>
    <row r="15" spans="1:2" ht="39.950000000000003" customHeight="1" x14ac:dyDescent="0.25">
      <c r="A15" s="51" t="s">
        <v>146</v>
      </c>
      <c r="B15" s="50">
        <v>0</v>
      </c>
    </row>
    <row r="16" spans="1:2" ht="39.950000000000003" customHeight="1" x14ac:dyDescent="0.25">
      <c r="A16" s="51" t="s">
        <v>145</v>
      </c>
      <c r="B16" s="50">
        <v>0</v>
      </c>
    </row>
    <row r="17" spans="1:2" ht="39.950000000000003" customHeight="1" x14ac:dyDescent="0.25">
      <c r="A17" s="51" t="s">
        <v>144</v>
      </c>
      <c r="B17" s="50">
        <v>0</v>
      </c>
    </row>
    <row r="18" spans="1:2" ht="39.950000000000003" customHeight="1" x14ac:dyDescent="0.25">
      <c r="A18" s="51" t="s">
        <v>143</v>
      </c>
      <c r="B18" s="50">
        <v>0</v>
      </c>
    </row>
    <row r="19" spans="1:2" ht="39.950000000000003" customHeight="1" x14ac:dyDescent="0.25">
      <c r="A19" s="51" t="s">
        <v>142</v>
      </c>
      <c r="B19" s="50">
        <v>0</v>
      </c>
    </row>
    <row r="20" spans="1:2" ht="39.950000000000003" customHeight="1" x14ac:dyDescent="0.25">
      <c r="A20" s="51" t="s">
        <v>141</v>
      </c>
      <c r="B20" s="50">
        <v>0</v>
      </c>
    </row>
    <row r="21" spans="1:2" ht="39.950000000000003" customHeight="1" x14ac:dyDescent="0.25">
      <c r="A21" s="51" t="s">
        <v>140</v>
      </c>
      <c r="B21" s="50">
        <v>0</v>
      </c>
    </row>
    <row r="22" spans="1:2" ht="39.950000000000003" customHeight="1" x14ac:dyDescent="0.25">
      <c r="A22" s="51" t="s">
        <v>139</v>
      </c>
      <c r="B22" s="50">
        <v>0</v>
      </c>
    </row>
    <row r="23" spans="1:2" ht="39.950000000000003" customHeight="1" x14ac:dyDescent="0.25">
      <c r="A23" s="51" t="s">
        <v>138</v>
      </c>
      <c r="B23" s="50">
        <v>0</v>
      </c>
    </row>
    <row r="24" spans="1:2" ht="39.950000000000003" customHeight="1" x14ac:dyDescent="0.25">
      <c r="A24" s="51" t="s">
        <v>137</v>
      </c>
      <c r="B24" s="50">
        <v>0</v>
      </c>
    </row>
    <row r="25" spans="1:2" ht="39.950000000000003" customHeight="1" x14ac:dyDescent="0.25">
      <c r="A25" s="51" t="s">
        <v>136</v>
      </c>
      <c r="B25" s="50">
        <v>0</v>
      </c>
    </row>
    <row r="26" spans="1:2" ht="39.950000000000003" customHeight="1" x14ac:dyDescent="0.25">
      <c r="A26" s="74" t="s">
        <v>135</v>
      </c>
      <c r="B26" s="50">
        <v>0</v>
      </c>
    </row>
    <row r="27" spans="1:2" ht="39.950000000000003" customHeight="1" x14ac:dyDescent="0.25">
      <c r="A27" s="74" t="s">
        <v>134</v>
      </c>
      <c r="B27" s="50">
        <v>0</v>
      </c>
    </row>
    <row r="28" spans="1:2" ht="39.950000000000003" customHeight="1" x14ac:dyDescent="0.25">
      <c r="A28" s="74" t="s">
        <v>133</v>
      </c>
      <c r="B28" s="50">
        <v>0</v>
      </c>
    </row>
    <row r="29" spans="1:2" ht="39.950000000000003" customHeight="1" x14ac:dyDescent="0.25">
      <c r="A29" s="52" t="s">
        <v>132</v>
      </c>
      <c r="B29" s="50">
        <v>0</v>
      </c>
    </row>
    <row r="30" spans="1:2" ht="39.950000000000003" customHeight="1" x14ac:dyDescent="0.25">
      <c r="A30" s="51" t="s">
        <v>131</v>
      </c>
      <c r="B30" s="50">
        <v>0</v>
      </c>
    </row>
    <row r="31" spans="1:2" ht="39.950000000000003" customHeight="1" x14ac:dyDescent="0.25">
      <c r="A31" s="51" t="s">
        <v>130</v>
      </c>
      <c r="B31" s="50">
        <v>0</v>
      </c>
    </row>
    <row r="32" spans="1:2" ht="39.950000000000003" customHeight="1" x14ac:dyDescent="0.25">
      <c r="A32" s="51" t="s">
        <v>129</v>
      </c>
      <c r="B32" s="50">
        <v>0</v>
      </c>
    </row>
    <row r="33" spans="1:2" ht="39.950000000000003" customHeight="1" x14ac:dyDescent="0.25">
      <c r="A33" s="51" t="s">
        <v>128</v>
      </c>
      <c r="B33" s="50">
        <v>0</v>
      </c>
    </row>
    <row r="34" spans="1:2" ht="39.950000000000003" customHeight="1" x14ac:dyDescent="0.25">
      <c r="A34" s="51" t="s">
        <v>127</v>
      </c>
      <c r="B34" s="50">
        <v>0</v>
      </c>
    </row>
    <row r="35" spans="1:2" ht="39.950000000000003" customHeight="1" x14ac:dyDescent="0.25">
      <c r="A35" s="51" t="s">
        <v>126</v>
      </c>
      <c r="B35" s="50">
        <v>0</v>
      </c>
    </row>
    <row r="36" spans="1:2" ht="39.950000000000003" customHeight="1" x14ac:dyDescent="0.25">
      <c r="A36" s="51" t="s">
        <v>125</v>
      </c>
      <c r="B36" s="50">
        <v>0</v>
      </c>
    </row>
    <row r="37" spans="1:2" ht="39.950000000000003" customHeight="1" x14ac:dyDescent="0.25">
      <c r="A37" s="51" t="s">
        <v>124</v>
      </c>
      <c r="B37" s="50">
        <v>0</v>
      </c>
    </row>
    <row r="38" spans="1:2" ht="39.950000000000003" customHeight="1" x14ac:dyDescent="0.25">
      <c r="A38" s="51" t="s">
        <v>123</v>
      </c>
      <c r="B38" s="50">
        <v>0</v>
      </c>
    </row>
    <row r="39" spans="1:2" ht="39.950000000000003" customHeight="1" x14ac:dyDescent="0.25">
      <c r="A39" s="51" t="s">
        <v>122</v>
      </c>
      <c r="B39" s="50">
        <v>0</v>
      </c>
    </row>
    <row r="40" spans="1:2" ht="39.950000000000003" customHeight="1" x14ac:dyDescent="0.25">
      <c r="A40" s="51" t="s">
        <v>121</v>
      </c>
      <c r="B40" s="50">
        <v>0</v>
      </c>
    </row>
    <row r="41" spans="1:2" ht="39.950000000000003" customHeight="1" x14ac:dyDescent="0.25">
      <c r="A41" s="51" t="s">
        <v>120</v>
      </c>
      <c r="B41" s="50">
        <v>0</v>
      </c>
    </row>
    <row r="42" spans="1:2" ht="39.950000000000003" customHeight="1" x14ac:dyDescent="0.25">
      <c r="A42" s="49" t="s">
        <v>119</v>
      </c>
      <c r="B42" s="48">
        <f>SUM(B5:B41)</f>
        <v>0</v>
      </c>
    </row>
    <row r="43" spans="1:2" s="43" customFormat="1" ht="11.25" customHeight="1" x14ac:dyDescent="0.25">
      <c r="A43" s="47"/>
      <c r="B43" s="46"/>
    </row>
    <row r="44" spans="1:2" s="43" customFormat="1" ht="11.25" customHeight="1" x14ac:dyDescent="0.25">
      <c r="A44" s="45"/>
      <c r="B44" s="44"/>
    </row>
    <row r="45" spans="1:2" ht="12" customHeight="1" x14ac:dyDescent="0.25"/>
    <row r="46" spans="1:2" ht="12" customHeight="1" x14ac:dyDescent="0.25"/>
  </sheetData>
  <mergeCells count="3">
    <mergeCell ref="A1:B1"/>
    <mergeCell ref="A2:B2"/>
    <mergeCell ref="A3:B3"/>
  </mergeCells>
  <pageMargins left="0.70866141732283472" right="0.70866141732283472" top="0.55118110236220474" bottom="0.35433070866141736" header="0.15748031496062992" footer="0.23622047244094491"/>
  <pageSetup paperSize="9" scale="49" orientation="portrait" r:id="rId1"/>
  <headerFooter>
    <oddHeader>&amp;R&amp;36 1.sz. melléklet</oddHeader>
  </headerFooter>
  <rowBreaks count="2" manualBreakCount="2">
    <brk id="31" max="1" man="1"/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22" workbookViewId="0">
      <selection activeCell="E3" sqref="E3:E6"/>
    </sheetView>
  </sheetViews>
  <sheetFormatPr defaultRowHeight="12.75" x14ac:dyDescent="0.2"/>
  <cols>
    <col min="1" max="1" width="15.5703125" style="56" customWidth="1"/>
    <col min="2" max="2" width="13.5703125" style="56" customWidth="1"/>
    <col min="3" max="3" width="16.42578125" style="56" customWidth="1"/>
    <col min="4" max="4" width="20" style="56" customWidth="1"/>
    <col min="5" max="5" width="23" style="56" customWidth="1"/>
    <col min="6" max="6" width="22.42578125" style="56" customWidth="1"/>
    <col min="7" max="7" width="12" style="56" customWidth="1"/>
    <col min="8" max="8" width="19.85546875" style="56" customWidth="1"/>
    <col min="9" max="16384" width="9.140625" style="56"/>
  </cols>
  <sheetData>
    <row r="1" spans="1:8" s="58" customFormat="1" ht="32.25" customHeight="1" x14ac:dyDescent="0.25">
      <c r="A1" s="102" t="s">
        <v>251</v>
      </c>
      <c r="B1" s="103"/>
      <c r="C1" s="103"/>
      <c r="D1" s="103"/>
      <c r="E1" s="103"/>
      <c r="F1" s="103"/>
      <c r="G1" s="103"/>
      <c r="H1" s="104"/>
    </row>
    <row r="2" spans="1:8" s="69" customFormat="1" ht="31.5" x14ac:dyDescent="0.25">
      <c r="A2" s="72" t="s">
        <v>217</v>
      </c>
      <c r="B2" s="71" t="s">
        <v>216</v>
      </c>
      <c r="C2" s="71" t="s">
        <v>215</v>
      </c>
      <c r="D2" s="71" t="s">
        <v>214</v>
      </c>
      <c r="E2" s="71" t="s">
        <v>213</v>
      </c>
      <c r="F2" s="71" t="s">
        <v>212</v>
      </c>
      <c r="G2" s="71" t="s">
        <v>211</v>
      </c>
      <c r="H2" s="70" t="s">
        <v>210</v>
      </c>
    </row>
    <row r="3" spans="1:8" s="58" customFormat="1" ht="15.75" x14ac:dyDescent="0.25">
      <c r="A3" s="99" t="s">
        <v>197</v>
      </c>
      <c r="B3" s="100" t="s">
        <v>209</v>
      </c>
      <c r="C3" s="100" t="s">
        <v>165</v>
      </c>
      <c r="D3" s="100" t="s">
        <v>164</v>
      </c>
      <c r="E3" s="101" t="s">
        <v>207</v>
      </c>
      <c r="F3" s="67" t="s">
        <v>200</v>
      </c>
      <c r="G3" s="109" t="s">
        <v>199</v>
      </c>
      <c r="H3" s="61">
        <v>0</v>
      </c>
    </row>
    <row r="4" spans="1:8" s="58" customFormat="1" ht="15.75" x14ac:dyDescent="0.25">
      <c r="A4" s="99" t="s">
        <v>197</v>
      </c>
      <c r="B4" s="100" t="s">
        <v>190</v>
      </c>
      <c r="C4" s="100" t="s">
        <v>196</v>
      </c>
      <c r="D4" s="100" t="s">
        <v>164</v>
      </c>
      <c r="E4" s="101" t="s">
        <v>195</v>
      </c>
      <c r="F4" s="67" t="s">
        <v>169</v>
      </c>
      <c r="G4" s="109" t="s">
        <v>168</v>
      </c>
      <c r="H4" s="61">
        <v>0</v>
      </c>
    </row>
    <row r="5" spans="1:8" s="58" customFormat="1" ht="15.75" x14ac:dyDescent="0.25">
      <c r="A5" s="99" t="s">
        <v>197</v>
      </c>
      <c r="B5" s="100" t="s">
        <v>190</v>
      </c>
      <c r="C5" s="100" t="s">
        <v>196</v>
      </c>
      <c r="D5" s="100" t="s">
        <v>164</v>
      </c>
      <c r="E5" s="101" t="s">
        <v>195</v>
      </c>
      <c r="F5" s="67" t="s">
        <v>198</v>
      </c>
      <c r="G5" s="109" t="s">
        <v>168</v>
      </c>
      <c r="H5" s="61">
        <v>0</v>
      </c>
    </row>
    <row r="6" spans="1:8" s="58" customFormat="1" ht="15.75" x14ac:dyDescent="0.25">
      <c r="A6" s="99" t="s">
        <v>197</v>
      </c>
      <c r="B6" s="100" t="s">
        <v>190</v>
      </c>
      <c r="C6" s="100" t="s">
        <v>196</v>
      </c>
      <c r="D6" s="100" t="s">
        <v>164</v>
      </c>
      <c r="E6" s="101" t="s">
        <v>195</v>
      </c>
      <c r="F6" s="67" t="s">
        <v>194</v>
      </c>
      <c r="G6" s="109"/>
      <c r="H6" s="61">
        <v>0</v>
      </c>
    </row>
    <row r="7" spans="1:8" s="58" customFormat="1" ht="15.75" x14ac:dyDescent="0.25">
      <c r="A7" s="99" t="s">
        <v>206</v>
      </c>
      <c r="B7" s="100" t="s">
        <v>208</v>
      </c>
      <c r="C7" s="100" t="s">
        <v>165</v>
      </c>
      <c r="D7" s="100" t="s">
        <v>164</v>
      </c>
      <c r="E7" s="101" t="s">
        <v>207</v>
      </c>
      <c r="F7" s="67" t="s">
        <v>200</v>
      </c>
      <c r="G7" s="109" t="s">
        <v>199</v>
      </c>
      <c r="H7" s="61">
        <v>0</v>
      </c>
    </row>
    <row r="8" spans="1:8" s="58" customFormat="1" ht="15.75" customHeight="1" x14ac:dyDescent="0.25">
      <c r="A8" s="99" t="s">
        <v>197</v>
      </c>
      <c r="B8" s="100" t="s">
        <v>190</v>
      </c>
      <c r="C8" s="100" t="s">
        <v>196</v>
      </c>
      <c r="D8" s="100" t="s">
        <v>164</v>
      </c>
      <c r="E8" s="101" t="s">
        <v>195</v>
      </c>
      <c r="F8" s="67" t="s">
        <v>169</v>
      </c>
      <c r="G8" s="109" t="s">
        <v>168</v>
      </c>
      <c r="H8" s="61">
        <v>0</v>
      </c>
    </row>
    <row r="9" spans="1:8" s="58" customFormat="1" ht="15.75" customHeight="1" x14ac:dyDescent="0.25">
      <c r="A9" s="99" t="s">
        <v>197</v>
      </c>
      <c r="B9" s="100" t="s">
        <v>190</v>
      </c>
      <c r="C9" s="100" t="s">
        <v>196</v>
      </c>
      <c r="D9" s="100" t="s">
        <v>164</v>
      </c>
      <c r="E9" s="101" t="s">
        <v>195</v>
      </c>
      <c r="F9" s="67" t="s">
        <v>198</v>
      </c>
      <c r="G9" s="109" t="s">
        <v>168</v>
      </c>
      <c r="H9" s="61">
        <v>0</v>
      </c>
    </row>
    <row r="10" spans="1:8" s="58" customFormat="1" ht="15.75" customHeight="1" x14ac:dyDescent="0.25">
      <c r="A10" s="99" t="s">
        <v>197</v>
      </c>
      <c r="B10" s="100" t="s">
        <v>190</v>
      </c>
      <c r="C10" s="100" t="s">
        <v>196</v>
      </c>
      <c r="D10" s="100" t="s">
        <v>164</v>
      </c>
      <c r="E10" s="101" t="s">
        <v>195</v>
      </c>
      <c r="F10" s="67" t="s">
        <v>194</v>
      </c>
      <c r="G10" s="109"/>
      <c r="H10" s="61">
        <v>0</v>
      </c>
    </row>
    <row r="11" spans="1:8" s="58" customFormat="1" ht="15.75" x14ac:dyDescent="0.25">
      <c r="A11" s="99" t="s">
        <v>206</v>
      </c>
      <c r="B11" s="100" t="s">
        <v>205</v>
      </c>
      <c r="C11" s="100" t="s">
        <v>165</v>
      </c>
      <c r="D11" s="100" t="s">
        <v>164</v>
      </c>
      <c r="E11" s="101" t="s">
        <v>204</v>
      </c>
      <c r="F11" s="67" t="s">
        <v>200</v>
      </c>
      <c r="G11" s="109" t="s">
        <v>199</v>
      </c>
      <c r="H11" s="61">
        <v>0</v>
      </c>
    </row>
    <row r="12" spans="1:8" s="58" customFormat="1" ht="15.75" x14ac:dyDescent="0.25">
      <c r="A12" s="99" t="s">
        <v>197</v>
      </c>
      <c r="B12" s="100" t="s">
        <v>190</v>
      </c>
      <c r="C12" s="100" t="s">
        <v>196</v>
      </c>
      <c r="D12" s="100" t="s">
        <v>164</v>
      </c>
      <c r="E12" s="101" t="s">
        <v>195</v>
      </c>
      <c r="F12" s="67" t="s">
        <v>169</v>
      </c>
      <c r="G12" s="109" t="s">
        <v>168</v>
      </c>
      <c r="H12" s="61">
        <v>0</v>
      </c>
    </row>
    <row r="13" spans="1:8" s="58" customFormat="1" ht="15.75" x14ac:dyDescent="0.25">
      <c r="A13" s="99" t="s">
        <v>197</v>
      </c>
      <c r="B13" s="100" t="s">
        <v>190</v>
      </c>
      <c r="C13" s="100" t="s">
        <v>196</v>
      </c>
      <c r="D13" s="100" t="s">
        <v>164</v>
      </c>
      <c r="E13" s="101" t="s">
        <v>195</v>
      </c>
      <c r="F13" s="67" t="s">
        <v>198</v>
      </c>
      <c r="G13" s="109" t="s">
        <v>168</v>
      </c>
      <c r="H13" s="61">
        <v>0</v>
      </c>
    </row>
    <row r="14" spans="1:8" s="58" customFormat="1" ht="15.75" x14ac:dyDescent="0.25">
      <c r="A14" s="99" t="s">
        <v>197</v>
      </c>
      <c r="B14" s="100" t="s">
        <v>190</v>
      </c>
      <c r="C14" s="100" t="s">
        <v>196</v>
      </c>
      <c r="D14" s="100" t="s">
        <v>164</v>
      </c>
      <c r="E14" s="101" t="s">
        <v>195</v>
      </c>
      <c r="F14" s="67" t="s">
        <v>194</v>
      </c>
      <c r="G14" s="109"/>
      <c r="H14" s="61">
        <v>0</v>
      </c>
    </row>
    <row r="15" spans="1:8" s="58" customFormat="1" ht="15.75" x14ac:dyDescent="0.25">
      <c r="A15" s="99" t="s">
        <v>202</v>
      </c>
      <c r="B15" s="100" t="s">
        <v>192</v>
      </c>
      <c r="C15" s="100" t="s">
        <v>203</v>
      </c>
      <c r="D15" s="100" t="s">
        <v>186</v>
      </c>
      <c r="E15" s="101" t="s">
        <v>201</v>
      </c>
      <c r="F15" s="67" t="s">
        <v>200</v>
      </c>
      <c r="G15" s="109" t="s">
        <v>199</v>
      </c>
      <c r="H15" s="61">
        <v>0</v>
      </c>
    </row>
    <row r="16" spans="1:8" s="58" customFormat="1" ht="15.75" x14ac:dyDescent="0.25">
      <c r="A16" s="99" t="s">
        <v>197</v>
      </c>
      <c r="B16" s="100" t="s">
        <v>190</v>
      </c>
      <c r="C16" s="100" t="s">
        <v>196</v>
      </c>
      <c r="D16" s="100" t="s">
        <v>164</v>
      </c>
      <c r="E16" s="101" t="s">
        <v>195</v>
      </c>
      <c r="F16" s="67" t="s">
        <v>169</v>
      </c>
      <c r="G16" s="109" t="s">
        <v>168</v>
      </c>
      <c r="H16" s="61">
        <v>0</v>
      </c>
    </row>
    <row r="17" spans="1:8" s="58" customFormat="1" ht="15.75" x14ac:dyDescent="0.25">
      <c r="A17" s="99" t="s">
        <v>197</v>
      </c>
      <c r="B17" s="100" t="s">
        <v>190</v>
      </c>
      <c r="C17" s="100" t="s">
        <v>196</v>
      </c>
      <c r="D17" s="100" t="s">
        <v>164</v>
      </c>
      <c r="E17" s="101" t="s">
        <v>195</v>
      </c>
      <c r="F17" s="67" t="s">
        <v>198</v>
      </c>
      <c r="G17" s="109" t="s">
        <v>168</v>
      </c>
      <c r="H17" s="61">
        <v>0</v>
      </c>
    </row>
    <row r="18" spans="1:8" s="58" customFormat="1" ht="15.75" x14ac:dyDescent="0.25">
      <c r="A18" s="99" t="s">
        <v>197</v>
      </c>
      <c r="B18" s="100" t="s">
        <v>190</v>
      </c>
      <c r="C18" s="100" t="s">
        <v>196</v>
      </c>
      <c r="D18" s="100" t="s">
        <v>164</v>
      </c>
      <c r="E18" s="101" t="s">
        <v>195</v>
      </c>
      <c r="F18" s="67" t="s">
        <v>194</v>
      </c>
      <c r="G18" s="109"/>
      <c r="H18" s="61">
        <v>0</v>
      </c>
    </row>
    <row r="19" spans="1:8" s="58" customFormat="1" ht="15.75" x14ac:dyDescent="0.25">
      <c r="A19" s="99" t="s">
        <v>202</v>
      </c>
      <c r="B19" s="100" t="s">
        <v>192</v>
      </c>
      <c r="C19" s="100" t="s">
        <v>165</v>
      </c>
      <c r="D19" s="100" t="s">
        <v>164</v>
      </c>
      <c r="E19" s="101" t="s">
        <v>201</v>
      </c>
      <c r="F19" s="67" t="s">
        <v>200</v>
      </c>
      <c r="G19" s="109" t="s">
        <v>199</v>
      </c>
      <c r="H19" s="61">
        <v>0</v>
      </c>
    </row>
    <row r="20" spans="1:8" s="58" customFormat="1" ht="15.75" x14ac:dyDescent="0.25">
      <c r="A20" s="99" t="s">
        <v>197</v>
      </c>
      <c r="B20" s="100" t="s">
        <v>190</v>
      </c>
      <c r="C20" s="100" t="s">
        <v>196</v>
      </c>
      <c r="D20" s="100" t="s">
        <v>164</v>
      </c>
      <c r="E20" s="101" t="s">
        <v>195</v>
      </c>
      <c r="F20" s="67" t="s">
        <v>169</v>
      </c>
      <c r="G20" s="109" t="s">
        <v>168</v>
      </c>
      <c r="H20" s="61">
        <v>0</v>
      </c>
    </row>
    <row r="21" spans="1:8" s="58" customFormat="1" ht="15.75" x14ac:dyDescent="0.25">
      <c r="A21" s="99" t="s">
        <v>197</v>
      </c>
      <c r="B21" s="100" t="s">
        <v>190</v>
      </c>
      <c r="C21" s="100" t="s">
        <v>196</v>
      </c>
      <c r="D21" s="100" t="s">
        <v>164</v>
      </c>
      <c r="E21" s="101" t="s">
        <v>195</v>
      </c>
      <c r="F21" s="67" t="s">
        <v>198</v>
      </c>
      <c r="G21" s="109" t="s">
        <v>168</v>
      </c>
      <c r="H21" s="61">
        <v>0</v>
      </c>
    </row>
    <row r="22" spans="1:8" s="58" customFormat="1" ht="15.75" x14ac:dyDescent="0.25">
      <c r="A22" s="99" t="s">
        <v>197</v>
      </c>
      <c r="B22" s="100" t="s">
        <v>190</v>
      </c>
      <c r="C22" s="100" t="s">
        <v>196</v>
      </c>
      <c r="D22" s="100" t="s">
        <v>164</v>
      </c>
      <c r="E22" s="101" t="s">
        <v>195</v>
      </c>
      <c r="F22" s="67" t="s">
        <v>194</v>
      </c>
      <c r="G22" s="109"/>
      <c r="H22" s="61">
        <v>0</v>
      </c>
    </row>
    <row r="23" spans="1:8" s="64" customFormat="1" ht="15.75" x14ac:dyDescent="0.25">
      <c r="A23" s="105" t="s">
        <v>189</v>
      </c>
      <c r="B23" s="100" t="s">
        <v>192</v>
      </c>
      <c r="C23" s="107" t="s">
        <v>193</v>
      </c>
      <c r="D23" s="108" t="s">
        <v>186</v>
      </c>
      <c r="E23" s="107" t="s">
        <v>185</v>
      </c>
      <c r="F23" s="65" t="s">
        <v>184</v>
      </c>
      <c r="G23" s="105" t="s">
        <v>183</v>
      </c>
      <c r="H23" s="61">
        <v>0</v>
      </c>
    </row>
    <row r="24" spans="1:8" s="64" customFormat="1" ht="15.75" x14ac:dyDescent="0.25">
      <c r="A24" s="106"/>
      <c r="B24" s="100" t="s">
        <v>190</v>
      </c>
      <c r="C24" s="107"/>
      <c r="D24" s="108" t="s">
        <v>164</v>
      </c>
      <c r="E24" s="107"/>
      <c r="F24" s="65" t="s">
        <v>182</v>
      </c>
      <c r="G24" s="115"/>
      <c r="H24" s="61">
        <v>0</v>
      </c>
    </row>
    <row r="25" spans="1:8" s="64" customFormat="1" ht="15.75" x14ac:dyDescent="0.25">
      <c r="A25" s="106"/>
      <c r="B25" s="100" t="s">
        <v>190</v>
      </c>
      <c r="C25" s="107"/>
      <c r="D25" s="108" t="s">
        <v>164</v>
      </c>
      <c r="E25" s="107"/>
      <c r="F25" s="65" t="s">
        <v>181</v>
      </c>
      <c r="G25" s="115"/>
      <c r="H25" s="61">
        <v>0</v>
      </c>
    </row>
    <row r="26" spans="1:8" s="64" customFormat="1" ht="15.75" x14ac:dyDescent="0.25">
      <c r="A26" s="106"/>
      <c r="B26" s="100"/>
      <c r="C26" s="107"/>
      <c r="D26" s="108"/>
      <c r="E26" s="107"/>
      <c r="F26" s="65" t="s">
        <v>180</v>
      </c>
      <c r="G26" s="115"/>
      <c r="H26" s="61">
        <v>0</v>
      </c>
    </row>
    <row r="27" spans="1:8" s="64" customFormat="1" ht="15.75" x14ac:dyDescent="0.25">
      <c r="A27" s="105" t="s">
        <v>189</v>
      </c>
      <c r="B27" s="100" t="s">
        <v>192</v>
      </c>
      <c r="C27" s="107" t="s">
        <v>191</v>
      </c>
      <c r="D27" s="108" t="s">
        <v>186</v>
      </c>
      <c r="E27" s="107" t="s">
        <v>185</v>
      </c>
      <c r="F27" s="65" t="s">
        <v>184</v>
      </c>
      <c r="G27" s="105" t="s">
        <v>183</v>
      </c>
      <c r="H27" s="61">
        <v>0</v>
      </c>
    </row>
    <row r="28" spans="1:8" s="64" customFormat="1" ht="15.75" x14ac:dyDescent="0.25">
      <c r="A28" s="106"/>
      <c r="B28" s="100" t="s">
        <v>190</v>
      </c>
      <c r="C28" s="107"/>
      <c r="D28" s="108" t="s">
        <v>164</v>
      </c>
      <c r="E28" s="107"/>
      <c r="F28" s="65" t="s">
        <v>182</v>
      </c>
      <c r="G28" s="115"/>
      <c r="H28" s="61">
        <v>0</v>
      </c>
    </row>
    <row r="29" spans="1:8" s="64" customFormat="1" ht="15.75" x14ac:dyDescent="0.25">
      <c r="A29" s="106"/>
      <c r="B29" s="100" t="s">
        <v>190</v>
      </c>
      <c r="C29" s="107"/>
      <c r="D29" s="108" t="s">
        <v>164</v>
      </c>
      <c r="E29" s="107"/>
      <c r="F29" s="65" t="s">
        <v>181</v>
      </c>
      <c r="G29" s="115"/>
      <c r="H29" s="61">
        <v>0</v>
      </c>
    </row>
    <row r="30" spans="1:8" s="64" customFormat="1" ht="15.75" x14ac:dyDescent="0.25">
      <c r="A30" s="106"/>
      <c r="B30" s="100" t="s">
        <v>190</v>
      </c>
      <c r="C30" s="107"/>
      <c r="D30" s="108" t="s">
        <v>164</v>
      </c>
      <c r="E30" s="107"/>
      <c r="F30" s="65" t="s">
        <v>180</v>
      </c>
      <c r="G30" s="115"/>
      <c r="H30" s="61">
        <v>0</v>
      </c>
    </row>
    <row r="31" spans="1:8" s="64" customFormat="1" ht="15.75" x14ac:dyDescent="0.25">
      <c r="A31" s="105" t="s">
        <v>189</v>
      </c>
      <c r="B31" s="105" t="s">
        <v>188</v>
      </c>
      <c r="C31" s="107" t="s">
        <v>187</v>
      </c>
      <c r="D31" s="108" t="s">
        <v>186</v>
      </c>
      <c r="E31" s="107" t="s">
        <v>185</v>
      </c>
      <c r="F31" s="65" t="s">
        <v>184</v>
      </c>
      <c r="G31" s="105" t="s">
        <v>183</v>
      </c>
      <c r="H31" s="61">
        <v>0</v>
      </c>
    </row>
    <row r="32" spans="1:8" s="64" customFormat="1" ht="15.75" x14ac:dyDescent="0.25">
      <c r="A32" s="106"/>
      <c r="B32" s="106"/>
      <c r="C32" s="107"/>
      <c r="D32" s="108" t="s">
        <v>164</v>
      </c>
      <c r="E32" s="107"/>
      <c r="F32" s="65" t="s">
        <v>182</v>
      </c>
      <c r="G32" s="115"/>
      <c r="H32" s="61">
        <v>0</v>
      </c>
    </row>
    <row r="33" spans="1:8" s="64" customFormat="1" ht="15.75" x14ac:dyDescent="0.25">
      <c r="A33" s="106"/>
      <c r="B33" s="106"/>
      <c r="C33" s="107"/>
      <c r="D33" s="108" t="s">
        <v>164</v>
      </c>
      <c r="E33" s="107"/>
      <c r="F33" s="65" t="s">
        <v>181</v>
      </c>
      <c r="G33" s="115"/>
      <c r="H33" s="61">
        <v>0</v>
      </c>
    </row>
    <row r="34" spans="1:8" s="64" customFormat="1" ht="15.75" x14ac:dyDescent="0.25">
      <c r="A34" s="106"/>
      <c r="B34" s="106"/>
      <c r="C34" s="107"/>
      <c r="D34" s="108" t="s">
        <v>164</v>
      </c>
      <c r="E34" s="107"/>
      <c r="F34" s="65" t="s">
        <v>180</v>
      </c>
      <c r="G34" s="115"/>
      <c r="H34" s="61">
        <v>0</v>
      </c>
    </row>
    <row r="35" spans="1:8" s="58" customFormat="1" ht="15.75" x14ac:dyDescent="0.25">
      <c r="A35" s="111" t="s">
        <v>177</v>
      </c>
      <c r="B35" s="113" t="s">
        <v>176</v>
      </c>
      <c r="C35" s="113" t="s">
        <v>165</v>
      </c>
      <c r="D35" s="113" t="s">
        <v>164</v>
      </c>
      <c r="E35" s="116" t="s">
        <v>175</v>
      </c>
      <c r="F35" s="63" t="s">
        <v>179</v>
      </c>
      <c r="G35" s="110"/>
      <c r="H35" s="61">
        <v>0</v>
      </c>
    </row>
    <row r="36" spans="1:8" s="58" customFormat="1" ht="15.75" x14ac:dyDescent="0.25">
      <c r="A36" s="112" t="s">
        <v>177</v>
      </c>
      <c r="B36" s="114" t="s">
        <v>176</v>
      </c>
      <c r="C36" s="114" t="s">
        <v>165</v>
      </c>
      <c r="D36" s="114" t="s">
        <v>164</v>
      </c>
      <c r="E36" s="117" t="s">
        <v>175</v>
      </c>
      <c r="F36" s="63" t="s">
        <v>178</v>
      </c>
      <c r="G36" s="118" t="s">
        <v>168</v>
      </c>
      <c r="H36" s="61">
        <v>0</v>
      </c>
    </row>
    <row r="37" spans="1:8" s="58" customFormat="1" ht="15.75" x14ac:dyDescent="0.25">
      <c r="A37" s="112" t="s">
        <v>177</v>
      </c>
      <c r="B37" s="114" t="s">
        <v>176</v>
      </c>
      <c r="C37" s="114" t="s">
        <v>165</v>
      </c>
      <c r="D37" s="114" t="s">
        <v>164</v>
      </c>
      <c r="E37" s="117" t="s">
        <v>175</v>
      </c>
      <c r="F37" s="63" t="s">
        <v>169</v>
      </c>
      <c r="G37" s="118" t="s">
        <v>168</v>
      </c>
      <c r="H37" s="61">
        <v>0</v>
      </c>
    </row>
    <row r="38" spans="1:8" s="58" customFormat="1" ht="15.75" x14ac:dyDescent="0.25">
      <c r="A38" s="112" t="s">
        <v>177</v>
      </c>
      <c r="B38" s="114" t="s">
        <v>176</v>
      </c>
      <c r="C38" s="114" t="s">
        <v>165</v>
      </c>
      <c r="D38" s="114" t="s">
        <v>164</v>
      </c>
      <c r="E38" s="117" t="s">
        <v>175</v>
      </c>
      <c r="F38" s="63" t="s">
        <v>163</v>
      </c>
      <c r="G38" s="118"/>
      <c r="H38" s="61">
        <v>0</v>
      </c>
    </row>
    <row r="39" spans="1:8" s="58" customFormat="1" ht="15.75" x14ac:dyDescent="0.25">
      <c r="A39" s="111" t="s">
        <v>174</v>
      </c>
      <c r="B39" s="113" t="s">
        <v>173</v>
      </c>
      <c r="C39" s="113" t="s">
        <v>165</v>
      </c>
      <c r="D39" s="113" t="s">
        <v>164</v>
      </c>
      <c r="E39" s="116" t="s">
        <v>172</v>
      </c>
      <c r="F39" s="63" t="s">
        <v>171</v>
      </c>
      <c r="G39" s="109"/>
      <c r="H39" s="61">
        <v>0</v>
      </c>
    </row>
    <row r="40" spans="1:8" s="58" customFormat="1" ht="15.75" x14ac:dyDescent="0.25">
      <c r="A40" s="112" t="s">
        <v>167</v>
      </c>
      <c r="B40" s="114" t="s">
        <v>166</v>
      </c>
      <c r="C40" s="114" t="s">
        <v>165</v>
      </c>
      <c r="D40" s="114" t="s">
        <v>164</v>
      </c>
      <c r="E40" s="117"/>
      <c r="F40" s="63" t="s">
        <v>170</v>
      </c>
      <c r="G40" s="109" t="s">
        <v>168</v>
      </c>
      <c r="H40" s="61">
        <v>0</v>
      </c>
    </row>
    <row r="41" spans="1:8" s="58" customFormat="1" ht="15.75" x14ac:dyDescent="0.25">
      <c r="A41" s="112" t="s">
        <v>167</v>
      </c>
      <c r="B41" s="114" t="s">
        <v>166</v>
      </c>
      <c r="C41" s="114" t="s">
        <v>165</v>
      </c>
      <c r="D41" s="114" t="s">
        <v>164</v>
      </c>
      <c r="E41" s="117"/>
      <c r="F41" s="63" t="s">
        <v>169</v>
      </c>
      <c r="G41" s="109" t="s">
        <v>168</v>
      </c>
      <c r="H41" s="61">
        <v>0</v>
      </c>
    </row>
    <row r="42" spans="1:8" s="58" customFormat="1" ht="15.75" x14ac:dyDescent="0.25">
      <c r="A42" s="112" t="s">
        <v>167</v>
      </c>
      <c r="B42" s="114" t="s">
        <v>166</v>
      </c>
      <c r="C42" s="114" t="s">
        <v>165</v>
      </c>
      <c r="D42" s="114" t="s">
        <v>164</v>
      </c>
      <c r="E42" s="117"/>
      <c r="F42" s="91" t="s">
        <v>163</v>
      </c>
      <c r="G42" s="110"/>
      <c r="H42" s="92">
        <v>0</v>
      </c>
    </row>
    <row r="43" spans="1:8" s="58" customFormat="1" ht="66.75" customHeight="1" x14ac:dyDescent="0.25">
      <c r="A43" s="68" t="s">
        <v>224</v>
      </c>
      <c r="B43" s="66" t="s">
        <v>226</v>
      </c>
      <c r="C43" s="66" t="s">
        <v>165</v>
      </c>
      <c r="D43" s="66" t="s">
        <v>227</v>
      </c>
      <c r="E43" s="66" t="s">
        <v>228</v>
      </c>
      <c r="F43" s="63">
        <v>1</v>
      </c>
      <c r="G43" s="62"/>
      <c r="H43" s="61">
        <v>0</v>
      </c>
    </row>
    <row r="44" spans="1:8" ht="15.75" x14ac:dyDescent="0.2">
      <c r="A44" s="60" t="s">
        <v>162</v>
      </c>
      <c r="B44" s="60"/>
      <c r="C44" s="60"/>
      <c r="D44" s="60"/>
      <c r="E44" s="60"/>
      <c r="F44" s="60"/>
      <c r="G44" s="60"/>
      <c r="H44" s="59">
        <f>SUM(H35:H42)</f>
        <v>0</v>
      </c>
    </row>
    <row r="49" s="58" customFormat="1" ht="15.75" x14ac:dyDescent="0.25"/>
  </sheetData>
  <mergeCells count="61">
    <mergeCell ref="D35:D38"/>
    <mergeCell ref="E35:E38"/>
    <mergeCell ref="G3:G6"/>
    <mergeCell ref="G11:G14"/>
    <mergeCell ref="G7:G10"/>
    <mergeCell ref="G23:G26"/>
    <mergeCell ref="G19:G22"/>
    <mergeCell ref="G15:G18"/>
    <mergeCell ref="G35:G38"/>
    <mergeCell ref="A39:A42"/>
    <mergeCell ref="B39:B42"/>
    <mergeCell ref="C39:C42"/>
    <mergeCell ref="D39:D42"/>
    <mergeCell ref="E39:E42"/>
    <mergeCell ref="G39:G42"/>
    <mergeCell ref="A35:A38"/>
    <mergeCell ref="B35:B38"/>
    <mergeCell ref="C35:C38"/>
    <mergeCell ref="G27:G30"/>
    <mergeCell ref="A31:A34"/>
    <mergeCell ref="B31:B34"/>
    <mergeCell ref="C31:C34"/>
    <mergeCell ref="E31:E34"/>
    <mergeCell ref="G31:G34"/>
    <mergeCell ref="D31:D34"/>
    <mergeCell ref="A27:A30"/>
    <mergeCell ref="B27:B30"/>
    <mergeCell ref="C27:C30"/>
    <mergeCell ref="E27:E30"/>
    <mergeCell ref="D27:D30"/>
    <mergeCell ref="A19:A22"/>
    <mergeCell ref="B19:B22"/>
    <mergeCell ref="C19:C22"/>
    <mergeCell ref="D19:D22"/>
    <mergeCell ref="E19:E22"/>
    <mergeCell ref="A15:A18"/>
    <mergeCell ref="B15:B18"/>
    <mergeCell ref="C15:C18"/>
    <mergeCell ref="D15:D18"/>
    <mergeCell ref="E15:E18"/>
    <mergeCell ref="A23:A26"/>
    <mergeCell ref="B23:B26"/>
    <mergeCell ref="C23:C26"/>
    <mergeCell ref="D23:D26"/>
    <mergeCell ref="E23:E26"/>
    <mergeCell ref="A3:A6"/>
    <mergeCell ref="B3:B6"/>
    <mergeCell ref="C3:C6"/>
    <mergeCell ref="D3:D6"/>
    <mergeCell ref="E3:E6"/>
    <mergeCell ref="A1:H1"/>
    <mergeCell ref="A7:A10"/>
    <mergeCell ref="B7:B10"/>
    <mergeCell ref="C7:C10"/>
    <mergeCell ref="D7:D10"/>
    <mergeCell ref="E7:E10"/>
    <mergeCell ref="A11:A14"/>
    <mergeCell ref="B11:B14"/>
    <mergeCell ref="C11:C14"/>
    <mergeCell ref="D11:D14"/>
    <mergeCell ref="E11:E14"/>
  </mergeCells>
  <pageMargins left="0.25" right="0.25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E8" sqref="E8"/>
    </sheetView>
  </sheetViews>
  <sheetFormatPr defaultRowHeight="15" x14ac:dyDescent="0.25"/>
  <cols>
    <col min="1" max="1" width="43.85546875" customWidth="1"/>
    <col min="2" max="2" width="25.7109375" customWidth="1"/>
  </cols>
  <sheetData>
    <row r="1" spans="1:2" ht="51.6" customHeight="1" x14ac:dyDescent="0.25">
      <c r="A1" s="119" t="s">
        <v>106</v>
      </c>
      <c r="B1" s="120"/>
    </row>
    <row r="2" spans="1:2" ht="15.75" x14ac:dyDescent="0.25">
      <c r="A2" s="2" t="s">
        <v>0</v>
      </c>
      <c r="B2" s="3" t="s">
        <v>2</v>
      </c>
    </row>
    <row r="3" spans="1:2" ht="15.75" x14ac:dyDescent="0.25">
      <c r="A3" s="6" t="s">
        <v>3</v>
      </c>
      <c r="B3" s="4">
        <v>0</v>
      </c>
    </row>
    <row r="4" spans="1:2" ht="31.5" x14ac:dyDescent="0.25">
      <c r="A4" s="6" t="s">
        <v>4</v>
      </c>
      <c r="B4" s="4">
        <v>0</v>
      </c>
    </row>
    <row r="5" spans="1:2" ht="15.75" x14ac:dyDescent="0.25">
      <c r="A5" s="6" t="s">
        <v>5</v>
      </c>
      <c r="B5" s="4">
        <v>0</v>
      </c>
    </row>
    <row r="6" spans="1:2" ht="15.75" x14ac:dyDescent="0.25">
      <c r="A6" s="6" t="s">
        <v>6</v>
      </c>
      <c r="B6" s="4">
        <v>0</v>
      </c>
    </row>
    <row r="7" spans="1:2" ht="15.75" x14ac:dyDescent="0.25">
      <c r="A7" s="6" t="s">
        <v>7</v>
      </c>
      <c r="B7" s="4">
        <v>0</v>
      </c>
    </row>
    <row r="8" spans="1:2" ht="15.75" x14ac:dyDescent="0.25">
      <c r="A8" s="6" t="s">
        <v>8</v>
      </c>
      <c r="B8" s="4">
        <v>0</v>
      </c>
    </row>
    <row r="9" spans="1:2" ht="15.75" x14ac:dyDescent="0.25">
      <c r="A9" s="6" t="s">
        <v>73</v>
      </c>
      <c r="B9" s="4">
        <v>0</v>
      </c>
    </row>
    <row r="10" spans="1:2" ht="15.75" x14ac:dyDescent="0.25">
      <c r="A10" s="7" t="s">
        <v>9</v>
      </c>
      <c r="B10" s="4">
        <v>0</v>
      </c>
    </row>
    <row r="11" spans="1:2" ht="15.75" x14ac:dyDescent="0.25">
      <c r="A11" s="7" t="s">
        <v>10</v>
      </c>
      <c r="B11" s="4">
        <v>0</v>
      </c>
    </row>
    <row r="12" spans="1:2" ht="15.75" x14ac:dyDescent="0.25">
      <c r="A12" s="7" t="s">
        <v>11</v>
      </c>
      <c r="B12" s="4">
        <v>0</v>
      </c>
    </row>
    <row r="13" spans="1:2" ht="15.75" x14ac:dyDescent="0.25">
      <c r="A13" s="7" t="s">
        <v>12</v>
      </c>
      <c r="B13" s="4">
        <v>0</v>
      </c>
    </row>
    <row r="14" spans="1:2" ht="15.75" x14ac:dyDescent="0.25">
      <c r="A14" s="7" t="s">
        <v>13</v>
      </c>
      <c r="B14" s="4">
        <v>0</v>
      </c>
    </row>
    <row r="15" spans="1:2" ht="15.75" x14ac:dyDescent="0.25">
      <c r="A15" s="7" t="s">
        <v>14</v>
      </c>
      <c r="B15" s="4">
        <v>0</v>
      </c>
    </row>
    <row r="16" spans="1:2" ht="31.5" x14ac:dyDescent="0.25">
      <c r="A16" s="7" t="s">
        <v>15</v>
      </c>
      <c r="B16" s="4">
        <v>0</v>
      </c>
    </row>
    <row r="17" spans="1:2" ht="15.75" x14ac:dyDescent="0.25">
      <c r="A17" s="7" t="s">
        <v>16</v>
      </c>
      <c r="B17" s="4">
        <v>0</v>
      </c>
    </row>
    <row r="18" spans="1:2" ht="15.75" x14ac:dyDescent="0.25">
      <c r="A18" s="9" t="s">
        <v>1</v>
      </c>
      <c r="B18" s="5">
        <f>SUM(B3:B17)</f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workbookViewId="0">
      <selection activeCell="A65" sqref="A65"/>
    </sheetView>
  </sheetViews>
  <sheetFormatPr defaultColWidth="8.85546875" defaultRowHeight="38.450000000000003" customHeight="1" x14ac:dyDescent="0.25"/>
  <cols>
    <col min="1" max="1" width="69.5703125" style="1" bestFit="1" customWidth="1"/>
    <col min="2" max="2" width="24.28515625" style="1" bestFit="1" customWidth="1"/>
    <col min="3" max="3" width="21.85546875" style="32" bestFit="1" customWidth="1"/>
    <col min="4" max="4" width="24.140625" style="32" bestFit="1" customWidth="1"/>
    <col min="5" max="5" width="17.5703125" style="1" customWidth="1"/>
    <col min="6" max="16384" width="8.85546875" style="1"/>
  </cols>
  <sheetData>
    <row r="1" spans="1:4" ht="42" customHeight="1" x14ac:dyDescent="0.25">
      <c r="A1" s="121" t="s">
        <v>107</v>
      </c>
      <c r="B1" s="122"/>
      <c r="C1" s="122"/>
      <c r="D1" s="122"/>
    </row>
    <row r="2" spans="1:4" ht="15.75" x14ac:dyDescent="0.25">
      <c r="A2" s="2" t="s">
        <v>0</v>
      </c>
      <c r="B2" s="16" t="s">
        <v>100</v>
      </c>
      <c r="C2" s="33" t="s">
        <v>101</v>
      </c>
      <c r="D2" s="33" t="s">
        <v>102</v>
      </c>
    </row>
    <row r="3" spans="1:4" ht="15.6" x14ac:dyDescent="0.3">
      <c r="A3" s="10" t="s">
        <v>17</v>
      </c>
      <c r="B3" s="15">
        <v>0</v>
      </c>
      <c r="C3" s="35">
        <v>0</v>
      </c>
      <c r="D3" s="35">
        <v>0</v>
      </c>
    </row>
    <row r="4" spans="1:4" ht="15.6" x14ac:dyDescent="0.3">
      <c r="A4" s="10" t="s">
        <v>18</v>
      </c>
      <c r="B4" s="4">
        <v>0</v>
      </c>
      <c r="C4" s="35">
        <v>0</v>
      </c>
      <c r="D4" s="35">
        <v>0</v>
      </c>
    </row>
    <row r="5" spans="1:4" ht="15.6" x14ac:dyDescent="0.3">
      <c r="A5" s="10" t="s">
        <v>19</v>
      </c>
      <c r="B5" s="4">
        <v>0</v>
      </c>
      <c r="C5" s="35">
        <v>0</v>
      </c>
      <c r="D5" s="35">
        <v>0</v>
      </c>
    </row>
    <row r="6" spans="1:4" ht="15.6" x14ac:dyDescent="0.3">
      <c r="A6" s="11" t="s">
        <v>20</v>
      </c>
      <c r="B6" s="4">
        <v>0</v>
      </c>
      <c r="C6" s="35">
        <v>0</v>
      </c>
      <c r="D6" s="35">
        <v>0</v>
      </c>
    </row>
    <row r="7" spans="1:4" ht="15.75" x14ac:dyDescent="0.25">
      <c r="A7" s="11" t="s">
        <v>21</v>
      </c>
      <c r="B7" s="4">
        <v>0</v>
      </c>
      <c r="C7" s="35">
        <v>0</v>
      </c>
      <c r="D7" s="35">
        <v>0</v>
      </c>
    </row>
    <row r="8" spans="1:4" ht="31.5" x14ac:dyDescent="0.25">
      <c r="A8" s="7" t="s">
        <v>22</v>
      </c>
      <c r="B8" s="4">
        <v>0</v>
      </c>
      <c r="C8" s="35">
        <v>0</v>
      </c>
      <c r="D8" s="35">
        <v>0</v>
      </c>
    </row>
    <row r="9" spans="1:4" ht="15.75" x14ac:dyDescent="0.25">
      <c r="A9" s="7" t="s">
        <v>114</v>
      </c>
      <c r="B9" s="4">
        <v>0</v>
      </c>
      <c r="C9" s="35">
        <v>0</v>
      </c>
      <c r="D9" s="35">
        <v>0</v>
      </c>
    </row>
    <row r="10" spans="1:4" ht="15.75" x14ac:dyDescent="0.25">
      <c r="A10" s="8" t="s">
        <v>23</v>
      </c>
      <c r="B10" s="4">
        <v>0</v>
      </c>
      <c r="C10" s="35">
        <v>0</v>
      </c>
      <c r="D10" s="35">
        <v>0</v>
      </c>
    </row>
    <row r="11" spans="1:4" ht="15.75" x14ac:dyDescent="0.25">
      <c r="A11" s="8" t="s">
        <v>24</v>
      </c>
      <c r="B11" s="4">
        <v>0</v>
      </c>
      <c r="C11" s="35">
        <v>0</v>
      </c>
      <c r="D11" s="35">
        <v>0</v>
      </c>
    </row>
    <row r="12" spans="1:4" ht="15.6" x14ac:dyDescent="0.3">
      <c r="A12" s="8" t="s">
        <v>25</v>
      </c>
      <c r="B12" s="4">
        <v>0</v>
      </c>
      <c r="C12" s="35">
        <v>0</v>
      </c>
      <c r="D12" s="35">
        <v>0</v>
      </c>
    </row>
    <row r="13" spans="1:4" ht="15.6" x14ac:dyDescent="0.3">
      <c r="A13" s="8" t="s">
        <v>26</v>
      </c>
      <c r="B13" s="4">
        <v>0</v>
      </c>
      <c r="C13" s="35">
        <v>0</v>
      </c>
      <c r="D13" s="35">
        <v>0</v>
      </c>
    </row>
    <row r="14" spans="1:4" ht="15.75" x14ac:dyDescent="0.25">
      <c r="A14" s="8" t="s">
        <v>27</v>
      </c>
      <c r="B14" s="4">
        <v>0</v>
      </c>
      <c r="C14" s="35">
        <v>0</v>
      </c>
      <c r="D14" s="35">
        <v>0</v>
      </c>
    </row>
    <row r="15" spans="1:4" ht="15.75" x14ac:dyDescent="0.25">
      <c r="A15" s="8" t="s">
        <v>28</v>
      </c>
      <c r="B15" s="4">
        <v>0</v>
      </c>
      <c r="C15" s="35">
        <v>0</v>
      </c>
      <c r="D15" s="35">
        <v>0</v>
      </c>
    </row>
    <row r="16" spans="1:4" ht="31.5" x14ac:dyDescent="0.25">
      <c r="A16" s="8" t="s">
        <v>115</v>
      </c>
      <c r="B16" s="4">
        <v>0</v>
      </c>
      <c r="C16" s="35">
        <v>0</v>
      </c>
      <c r="D16" s="35">
        <v>0</v>
      </c>
    </row>
    <row r="17" spans="1:4" ht="15.75" x14ac:dyDescent="0.25">
      <c r="A17" s="8" t="s">
        <v>29</v>
      </c>
      <c r="B17" s="4">
        <v>0</v>
      </c>
      <c r="C17" s="35">
        <v>0</v>
      </c>
      <c r="D17" s="35">
        <v>0</v>
      </c>
    </row>
    <row r="18" spans="1:4" ht="15.75" x14ac:dyDescent="0.25">
      <c r="A18" s="7" t="s">
        <v>30</v>
      </c>
      <c r="B18" s="4">
        <v>0</v>
      </c>
      <c r="C18" s="35">
        <v>0</v>
      </c>
      <c r="D18" s="35">
        <v>0</v>
      </c>
    </row>
    <row r="19" spans="1:4" ht="15.75" x14ac:dyDescent="0.25">
      <c r="A19" s="7" t="s">
        <v>31</v>
      </c>
      <c r="B19" s="4">
        <v>0</v>
      </c>
      <c r="C19" s="35">
        <v>0</v>
      </c>
      <c r="D19" s="35">
        <v>0</v>
      </c>
    </row>
    <row r="20" spans="1:4" ht="15.75" x14ac:dyDescent="0.25">
      <c r="A20" s="7" t="s">
        <v>32</v>
      </c>
      <c r="B20" s="4">
        <v>0</v>
      </c>
      <c r="C20" s="35">
        <v>0</v>
      </c>
      <c r="D20" s="35">
        <v>0</v>
      </c>
    </row>
    <row r="21" spans="1:4" ht="15.75" x14ac:dyDescent="0.25">
      <c r="A21" s="7" t="s">
        <v>33</v>
      </c>
      <c r="B21" s="4">
        <v>0</v>
      </c>
      <c r="C21" s="35">
        <v>0</v>
      </c>
      <c r="D21" s="35">
        <v>0</v>
      </c>
    </row>
    <row r="22" spans="1:4" ht="15.75" x14ac:dyDescent="0.25">
      <c r="A22" s="7" t="s">
        <v>34</v>
      </c>
      <c r="B22" s="4">
        <v>0</v>
      </c>
      <c r="C22" s="35">
        <v>0</v>
      </c>
      <c r="D22" s="35">
        <v>0</v>
      </c>
    </row>
    <row r="23" spans="1:4" ht="15.6" x14ac:dyDescent="0.3">
      <c r="A23" s="7" t="s">
        <v>35</v>
      </c>
      <c r="B23" s="4">
        <v>0</v>
      </c>
      <c r="C23" s="35">
        <v>0</v>
      </c>
      <c r="D23" s="35">
        <v>0</v>
      </c>
    </row>
    <row r="24" spans="1:4" ht="15.75" x14ac:dyDescent="0.25">
      <c r="A24" s="7" t="s">
        <v>36</v>
      </c>
      <c r="B24" s="4">
        <v>0</v>
      </c>
      <c r="C24" s="35">
        <v>0</v>
      </c>
      <c r="D24" s="35">
        <v>0</v>
      </c>
    </row>
    <row r="25" spans="1:4" ht="15.75" x14ac:dyDescent="0.25">
      <c r="A25" s="7" t="s">
        <v>37</v>
      </c>
      <c r="B25" s="4">
        <v>0</v>
      </c>
      <c r="C25" s="35">
        <v>0</v>
      </c>
      <c r="D25" s="35">
        <v>0</v>
      </c>
    </row>
    <row r="26" spans="1:4" ht="15.75" x14ac:dyDescent="0.25">
      <c r="A26" s="7" t="s">
        <v>38</v>
      </c>
      <c r="B26" s="4">
        <v>0</v>
      </c>
      <c r="C26" s="35">
        <v>0</v>
      </c>
      <c r="D26" s="35">
        <v>0</v>
      </c>
    </row>
    <row r="27" spans="1:4" ht="15.75" x14ac:dyDescent="0.25">
      <c r="A27" s="7" t="s">
        <v>74</v>
      </c>
      <c r="B27" s="4">
        <v>0</v>
      </c>
      <c r="C27" s="35">
        <v>0</v>
      </c>
      <c r="D27" s="35">
        <v>0</v>
      </c>
    </row>
    <row r="28" spans="1:4" ht="15.75" x14ac:dyDescent="0.25">
      <c r="A28" s="7" t="s">
        <v>39</v>
      </c>
      <c r="B28" s="4">
        <v>0</v>
      </c>
      <c r="C28" s="35">
        <v>0</v>
      </c>
      <c r="D28" s="35">
        <v>0</v>
      </c>
    </row>
    <row r="29" spans="1:4" ht="31.5" x14ac:dyDescent="0.25">
      <c r="A29" s="7" t="s">
        <v>40</v>
      </c>
      <c r="B29" s="4">
        <v>0</v>
      </c>
      <c r="C29" s="35">
        <v>0</v>
      </c>
      <c r="D29" s="35">
        <v>0</v>
      </c>
    </row>
    <row r="30" spans="1:4" ht="15.75" x14ac:dyDescent="0.25">
      <c r="A30" s="7" t="s">
        <v>116</v>
      </c>
      <c r="B30" s="4">
        <v>0</v>
      </c>
      <c r="C30" s="35">
        <v>0</v>
      </c>
      <c r="D30" s="35">
        <v>0</v>
      </c>
    </row>
    <row r="31" spans="1:4" ht="15.75" x14ac:dyDescent="0.25">
      <c r="A31" s="7" t="s">
        <v>41</v>
      </c>
      <c r="B31" s="4">
        <v>0</v>
      </c>
      <c r="C31" s="35">
        <v>0</v>
      </c>
      <c r="D31" s="35">
        <v>0</v>
      </c>
    </row>
    <row r="32" spans="1:4" ht="15.75" x14ac:dyDescent="0.25">
      <c r="A32" s="7" t="s">
        <v>42</v>
      </c>
      <c r="B32" s="4">
        <v>0</v>
      </c>
      <c r="C32" s="35">
        <v>0</v>
      </c>
      <c r="D32" s="35">
        <v>0</v>
      </c>
    </row>
    <row r="33" spans="1:4" ht="15.75" x14ac:dyDescent="0.25">
      <c r="A33" s="7" t="s">
        <v>43</v>
      </c>
      <c r="B33" s="4">
        <v>0</v>
      </c>
      <c r="C33" s="35">
        <v>0</v>
      </c>
      <c r="D33" s="35">
        <v>0</v>
      </c>
    </row>
    <row r="34" spans="1:4" ht="15.75" x14ac:dyDescent="0.25">
      <c r="A34" s="7" t="s">
        <v>44</v>
      </c>
      <c r="B34" s="4">
        <v>0</v>
      </c>
      <c r="C34" s="35">
        <v>0</v>
      </c>
      <c r="D34" s="35">
        <v>0</v>
      </c>
    </row>
    <row r="35" spans="1:4" ht="15.75" x14ac:dyDescent="0.25">
      <c r="A35" s="7" t="s">
        <v>45</v>
      </c>
      <c r="B35" s="4">
        <v>0</v>
      </c>
      <c r="C35" s="35">
        <v>0</v>
      </c>
      <c r="D35" s="35">
        <v>0</v>
      </c>
    </row>
    <row r="36" spans="1:4" ht="15.75" x14ac:dyDescent="0.25">
      <c r="A36" s="7" t="s">
        <v>46</v>
      </c>
      <c r="B36" s="4">
        <v>0</v>
      </c>
      <c r="C36" s="35">
        <v>0</v>
      </c>
      <c r="D36" s="35">
        <v>0</v>
      </c>
    </row>
    <row r="37" spans="1:4" ht="15.75" x14ac:dyDescent="0.25">
      <c r="A37" s="7" t="s">
        <v>47</v>
      </c>
      <c r="B37" s="4">
        <v>0</v>
      </c>
      <c r="C37" s="35">
        <v>0</v>
      </c>
      <c r="D37" s="35">
        <v>0</v>
      </c>
    </row>
    <row r="38" spans="1:4" ht="15.75" x14ac:dyDescent="0.25">
      <c r="A38" s="7" t="s">
        <v>48</v>
      </c>
      <c r="B38" s="4">
        <v>0</v>
      </c>
      <c r="C38" s="35">
        <v>0</v>
      </c>
      <c r="D38" s="35">
        <v>0</v>
      </c>
    </row>
    <row r="39" spans="1:4" ht="15.75" x14ac:dyDescent="0.25">
      <c r="A39" s="7" t="s">
        <v>49</v>
      </c>
      <c r="B39" s="4">
        <v>0</v>
      </c>
      <c r="C39" s="35">
        <v>0</v>
      </c>
      <c r="D39" s="35">
        <v>0</v>
      </c>
    </row>
    <row r="40" spans="1:4" ht="15.75" x14ac:dyDescent="0.25">
      <c r="A40" s="7" t="s">
        <v>50</v>
      </c>
      <c r="B40" s="4">
        <v>0</v>
      </c>
      <c r="C40" s="35">
        <v>0</v>
      </c>
      <c r="D40" s="35">
        <v>0</v>
      </c>
    </row>
    <row r="41" spans="1:4" ht="15.75" x14ac:dyDescent="0.25">
      <c r="A41" s="7" t="s">
        <v>51</v>
      </c>
      <c r="B41" s="4">
        <v>0</v>
      </c>
      <c r="C41" s="35">
        <v>0</v>
      </c>
      <c r="D41" s="35">
        <v>0</v>
      </c>
    </row>
    <row r="42" spans="1:4" ht="15.75" x14ac:dyDescent="0.25">
      <c r="A42" s="7" t="s">
        <v>52</v>
      </c>
      <c r="B42" s="4">
        <v>0</v>
      </c>
      <c r="C42" s="35">
        <v>0</v>
      </c>
      <c r="D42" s="35">
        <v>0</v>
      </c>
    </row>
    <row r="43" spans="1:4" ht="15.75" x14ac:dyDescent="0.25">
      <c r="A43" s="7" t="s">
        <v>53</v>
      </c>
      <c r="B43" s="4">
        <v>0</v>
      </c>
      <c r="C43" s="35">
        <v>0</v>
      </c>
      <c r="D43" s="35">
        <v>0</v>
      </c>
    </row>
    <row r="44" spans="1:4" ht="15.75" x14ac:dyDescent="0.25">
      <c r="A44" s="7" t="s">
        <v>54</v>
      </c>
      <c r="B44" s="4">
        <v>0</v>
      </c>
      <c r="C44" s="35">
        <v>0</v>
      </c>
      <c r="D44" s="35">
        <v>0</v>
      </c>
    </row>
    <row r="45" spans="1:4" ht="15.75" x14ac:dyDescent="0.25">
      <c r="A45" s="7" t="s">
        <v>110</v>
      </c>
      <c r="B45" s="4">
        <v>0</v>
      </c>
      <c r="C45" s="35">
        <v>0</v>
      </c>
      <c r="D45" s="35">
        <v>0</v>
      </c>
    </row>
    <row r="46" spans="1:4" ht="15.75" x14ac:dyDescent="0.25">
      <c r="A46" s="7" t="s">
        <v>111</v>
      </c>
      <c r="B46" s="4">
        <v>0</v>
      </c>
      <c r="C46" s="35">
        <v>0</v>
      </c>
      <c r="D46" s="35">
        <v>0</v>
      </c>
    </row>
    <row r="47" spans="1:4" ht="15.75" x14ac:dyDescent="0.25">
      <c r="A47" s="7" t="s">
        <v>55</v>
      </c>
      <c r="B47" s="4">
        <v>0</v>
      </c>
      <c r="C47" s="35">
        <v>0</v>
      </c>
      <c r="D47" s="35">
        <v>0</v>
      </c>
    </row>
    <row r="48" spans="1:4" ht="15.75" x14ac:dyDescent="0.25">
      <c r="A48" s="7" t="s">
        <v>56</v>
      </c>
      <c r="B48" s="4">
        <v>0</v>
      </c>
      <c r="C48" s="35">
        <v>0</v>
      </c>
      <c r="D48" s="35">
        <v>0</v>
      </c>
    </row>
    <row r="49" spans="1:4" ht="15.75" x14ac:dyDescent="0.25">
      <c r="A49" s="7" t="s">
        <v>57</v>
      </c>
      <c r="B49" s="4">
        <v>0</v>
      </c>
      <c r="C49" s="35">
        <v>0</v>
      </c>
      <c r="D49" s="35">
        <v>0</v>
      </c>
    </row>
    <row r="50" spans="1:4" ht="15.75" x14ac:dyDescent="0.25">
      <c r="A50" s="7" t="s">
        <v>58</v>
      </c>
      <c r="B50" s="4">
        <v>0</v>
      </c>
      <c r="C50" s="35">
        <v>0</v>
      </c>
      <c r="D50" s="35">
        <v>0</v>
      </c>
    </row>
    <row r="51" spans="1:4" ht="15.75" x14ac:dyDescent="0.25">
      <c r="A51" s="7" t="s">
        <v>59</v>
      </c>
      <c r="B51" s="4">
        <v>0</v>
      </c>
      <c r="C51" s="35">
        <v>0</v>
      </c>
      <c r="D51" s="35">
        <v>0</v>
      </c>
    </row>
    <row r="52" spans="1:4" ht="15.75" x14ac:dyDescent="0.25">
      <c r="A52" s="7" t="s">
        <v>112</v>
      </c>
      <c r="B52" s="4">
        <v>0</v>
      </c>
      <c r="C52" s="35">
        <v>0</v>
      </c>
      <c r="D52" s="35">
        <v>0</v>
      </c>
    </row>
    <row r="53" spans="1:4" ht="15.75" x14ac:dyDescent="0.25">
      <c r="A53" s="7" t="s">
        <v>60</v>
      </c>
      <c r="B53" s="4">
        <v>0</v>
      </c>
      <c r="C53" s="35">
        <v>0</v>
      </c>
      <c r="D53" s="35">
        <v>0</v>
      </c>
    </row>
    <row r="54" spans="1:4" ht="15.75" x14ac:dyDescent="0.25">
      <c r="A54" s="7" t="s">
        <v>61</v>
      </c>
      <c r="B54" s="4">
        <v>0</v>
      </c>
      <c r="C54" s="35">
        <v>0</v>
      </c>
      <c r="D54" s="35">
        <v>0</v>
      </c>
    </row>
    <row r="55" spans="1:4" ht="15.75" x14ac:dyDescent="0.25">
      <c r="A55" s="7" t="s">
        <v>62</v>
      </c>
      <c r="B55" s="4">
        <v>0</v>
      </c>
      <c r="C55" s="35">
        <v>0</v>
      </c>
      <c r="D55" s="35">
        <v>0</v>
      </c>
    </row>
    <row r="56" spans="1:4" ht="15.75" x14ac:dyDescent="0.25">
      <c r="A56" s="7" t="s">
        <v>63</v>
      </c>
      <c r="B56" s="4">
        <v>0</v>
      </c>
      <c r="C56" s="35">
        <v>0</v>
      </c>
      <c r="D56" s="35">
        <v>0</v>
      </c>
    </row>
    <row r="57" spans="1:4" ht="15.75" x14ac:dyDescent="0.25">
      <c r="A57" s="7" t="s">
        <v>64</v>
      </c>
      <c r="B57" s="4">
        <v>0</v>
      </c>
      <c r="C57" s="35">
        <v>0</v>
      </c>
      <c r="D57" s="35">
        <v>0</v>
      </c>
    </row>
    <row r="58" spans="1:4" ht="15.75" x14ac:dyDescent="0.25">
      <c r="A58" s="7" t="s">
        <v>65</v>
      </c>
      <c r="B58" s="4">
        <v>0</v>
      </c>
      <c r="C58" s="35">
        <v>0</v>
      </c>
      <c r="D58" s="35">
        <v>0</v>
      </c>
    </row>
    <row r="59" spans="1:4" ht="15.75" x14ac:dyDescent="0.25">
      <c r="A59" s="7" t="s">
        <v>113</v>
      </c>
      <c r="B59" s="4">
        <v>0</v>
      </c>
      <c r="C59" s="35">
        <v>0</v>
      </c>
      <c r="D59" s="35">
        <v>0</v>
      </c>
    </row>
    <row r="60" spans="1:4" ht="15.75" x14ac:dyDescent="0.25">
      <c r="A60" s="7" t="s">
        <v>66</v>
      </c>
      <c r="B60" s="4">
        <v>0</v>
      </c>
      <c r="C60" s="35">
        <v>0</v>
      </c>
      <c r="D60" s="35">
        <v>0</v>
      </c>
    </row>
    <row r="61" spans="1:4" ht="31.5" x14ac:dyDescent="0.25">
      <c r="A61" s="12" t="s">
        <v>67</v>
      </c>
      <c r="B61" s="4">
        <v>0</v>
      </c>
      <c r="C61" s="35">
        <v>0</v>
      </c>
      <c r="D61" s="35">
        <v>0</v>
      </c>
    </row>
    <row r="62" spans="1:4" ht="31.5" x14ac:dyDescent="0.25">
      <c r="A62" s="12" t="s">
        <v>68</v>
      </c>
      <c r="B62" s="4">
        <v>0</v>
      </c>
      <c r="C62" s="35">
        <v>0</v>
      </c>
      <c r="D62" s="35">
        <v>0</v>
      </c>
    </row>
    <row r="63" spans="1:4" ht="31.5" x14ac:dyDescent="0.25">
      <c r="A63" s="13" t="s">
        <v>69</v>
      </c>
      <c r="B63" s="4">
        <v>0</v>
      </c>
      <c r="C63" s="35">
        <v>0</v>
      </c>
      <c r="D63" s="35">
        <v>0</v>
      </c>
    </row>
    <row r="64" spans="1:4" ht="31.5" x14ac:dyDescent="0.25">
      <c r="A64" s="12" t="s">
        <v>70</v>
      </c>
      <c r="B64" s="4">
        <v>0</v>
      </c>
      <c r="C64" s="35">
        <v>0</v>
      </c>
      <c r="D64" s="35">
        <v>0</v>
      </c>
    </row>
    <row r="65" spans="1:5" ht="15.75" x14ac:dyDescent="0.25">
      <c r="A65" s="13" t="s">
        <v>71</v>
      </c>
      <c r="B65" s="4">
        <v>0</v>
      </c>
      <c r="C65" s="35">
        <v>0</v>
      </c>
      <c r="D65" s="35">
        <v>0</v>
      </c>
    </row>
    <row r="66" spans="1:5" ht="15.75" x14ac:dyDescent="0.25">
      <c r="A66" s="14" t="s">
        <v>99</v>
      </c>
      <c r="B66" s="5">
        <f>SUM(B3:B65)</f>
        <v>0</v>
      </c>
      <c r="C66" s="36">
        <f>SUM(C3:C65)</f>
        <v>0</v>
      </c>
      <c r="D66" s="36">
        <f>SUM(D3:D65)</f>
        <v>0</v>
      </c>
      <c r="E66" s="37"/>
    </row>
    <row r="67" spans="1:5" ht="15.75" x14ac:dyDescent="0.25">
      <c r="A67" s="14" t="s">
        <v>1</v>
      </c>
      <c r="B67" s="17"/>
      <c r="C67" s="34"/>
      <c r="D67" s="38">
        <f>B66+C66+D66</f>
        <v>0</v>
      </c>
    </row>
  </sheetData>
  <mergeCells count="1">
    <mergeCell ref="A1:D1"/>
  </mergeCells>
  <pageMargins left="0.25" right="0.25" top="0.75" bottom="0.75" header="0.3" footer="0.3"/>
  <pageSetup paperSize="9" scale="70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1" sqref="B11"/>
    </sheetView>
  </sheetViews>
  <sheetFormatPr defaultColWidth="8.85546875" defaultRowHeight="15" x14ac:dyDescent="0.25"/>
  <cols>
    <col min="1" max="1" width="53.28515625" style="1" customWidth="1"/>
    <col min="2" max="2" width="35.5703125" style="1" customWidth="1"/>
    <col min="3" max="16384" width="8.85546875" style="1"/>
  </cols>
  <sheetData>
    <row r="1" spans="1:2" ht="27.6" customHeight="1" x14ac:dyDescent="0.25">
      <c r="A1" s="123" t="s">
        <v>108</v>
      </c>
      <c r="B1" s="124"/>
    </row>
    <row r="2" spans="1:2" ht="15.75" x14ac:dyDescent="0.25">
      <c r="A2" s="2" t="s">
        <v>0</v>
      </c>
      <c r="B2" s="3" t="s">
        <v>103</v>
      </c>
    </row>
    <row r="3" spans="1:2" ht="31.5" x14ac:dyDescent="0.25">
      <c r="A3" s="10" t="s">
        <v>90</v>
      </c>
      <c r="B3" s="4">
        <v>0</v>
      </c>
    </row>
    <row r="4" spans="1:2" ht="31.5" x14ac:dyDescent="0.25">
      <c r="A4" s="10" t="s">
        <v>91</v>
      </c>
      <c r="B4" s="4">
        <v>0</v>
      </c>
    </row>
    <row r="5" spans="1:2" ht="47.25" x14ac:dyDescent="0.25">
      <c r="A5" s="10" t="s">
        <v>92</v>
      </c>
      <c r="B5" s="4">
        <v>0</v>
      </c>
    </row>
    <row r="6" spans="1:2" ht="47.25" x14ac:dyDescent="0.25">
      <c r="A6" s="10" t="s">
        <v>93</v>
      </c>
      <c r="B6" s="4">
        <v>0</v>
      </c>
    </row>
    <row r="7" spans="1:2" ht="65.45" customHeight="1" x14ac:dyDescent="0.25">
      <c r="A7" s="10" t="s">
        <v>94</v>
      </c>
      <c r="B7" s="4">
        <v>0</v>
      </c>
    </row>
    <row r="8" spans="1:2" ht="61.15" customHeight="1" x14ac:dyDescent="0.25">
      <c r="A8" s="10" t="s">
        <v>95</v>
      </c>
      <c r="B8" s="4">
        <v>0</v>
      </c>
    </row>
    <row r="9" spans="1:2" ht="67.150000000000006" customHeight="1" x14ac:dyDescent="0.25">
      <c r="A9" s="10" t="s">
        <v>96</v>
      </c>
      <c r="B9" s="4">
        <v>0</v>
      </c>
    </row>
    <row r="10" spans="1:2" ht="62.45" customHeight="1" x14ac:dyDescent="0.25">
      <c r="A10" s="10" t="s">
        <v>117</v>
      </c>
      <c r="B10" s="4">
        <v>0</v>
      </c>
    </row>
    <row r="11" spans="1:2" ht="61.15" customHeight="1" x14ac:dyDescent="0.25">
      <c r="A11" s="10" t="s">
        <v>97</v>
      </c>
      <c r="B11" s="4">
        <v>0</v>
      </c>
    </row>
    <row r="12" spans="1:2" ht="69" customHeight="1" x14ac:dyDescent="0.25">
      <c r="A12" s="10" t="s">
        <v>98</v>
      </c>
      <c r="B12" s="4">
        <v>0</v>
      </c>
    </row>
    <row r="13" spans="1:2" ht="45" customHeight="1" x14ac:dyDescent="0.25">
      <c r="A13" s="9" t="s">
        <v>72</v>
      </c>
      <c r="B13" s="5">
        <f>SUM(B3:B12)</f>
        <v>0</v>
      </c>
    </row>
  </sheetData>
  <mergeCells count="1">
    <mergeCell ref="A1:B1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H5" sqref="H5"/>
    </sheetView>
  </sheetViews>
  <sheetFormatPr defaultRowHeight="15" x14ac:dyDescent="0.25"/>
  <cols>
    <col min="1" max="1" width="36.5703125" customWidth="1"/>
    <col min="2" max="2" width="15.42578125" customWidth="1"/>
  </cols>
  <sheetData>
    <row r="1" spans="1:2" ht="15.75" customHeight="1" x14ac:dyDescent="0.25">
      <c r="A1" s="125" t="s">
        <v>250</v>
      </c>
      <c r="B1" s="125"/>
    </row>
    <row r="2" spans="1:2" ht="31.5" x14ac:dyDescent="0.25">
      <c r="A2" s="2" t="s">
        <v>0</v>
      </c>
      <c r="B2" s="2" t="s">
        <v>157</v>
      </c>
    </row>
    <row r="3" spans="1:2" ht="47.25" x14ac:dyDescent="0.25">
      <c r="A3" s="51" t="s">
        <v>249</v>
      </c>
      <c r="B3" s="127">
        <v>0</v>
      </c>
    </row>
    <row r="4" spans="1:2" ht="47.25" x14ac:dyDescent="0.25">
      <c r="A4" s="51" t="s">
        <v>245</v>
      </c>
      <c r="B4" s="127">
        <v>0</v>
      </c>
    </row>
    <row r="5" spans="1:2" ht="47.25" x14ac:dyDescent="0.25">
      <c r="A5" s="51" t="s">
        <v>246</v>
      </c>
      <c r="B5" s="127">
        <v>0</v>
      </c>
    </row>
    <row r="6" spans="1:2" ht="47.25" x14ac:dyDescent="0.25">
      <c r="A6" s="51" t="s">
        <v>247</v>
      </c>
      <c r="B6" s="127">
        <v>0</v>
      </c>
    </row>
    <row r="7" spans="1:2" ht="48" thickBot="1" x14ac:dyDescent="0.3">
      <c r="A7" s="129" t="s">
        <v>248</v>
      </c>
      <c r="B7" s="130">
        <v>0</v>
      </c>
    </row>
    <row r="8" spans="1:2" ht="15.75" thickBot="1" x14ac:dyDescent="0.3">
      <c r="A8" s="40" t="s">
        <v>72</v>
      </c>
      <c r="B8" s="128">
        <f>SUM(B3:B3)</f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C9" sqref="C9"/>
    </sheetView>
  </sheetViews>
  <sheetFormatPr defaultRowHeight="15" x14ac:dyDescent="0.25"/>
  <cols>
    <col min="1" max="1" width="32.42578125" bestFit="1" customWidth="1"/>
    <col min="2" max="2" width="22.7109375" bestFit="1" customWidth="1"/>
    <col min="3" max="3" width="14.7109375" customWidth="1"/>
  </cols>
  <sheetData>
    <row r="1" spans="1:6" ht="48" customHeight="1" x14ac:dyDescent="0.25">
      <c r="A1" s="125" t="s">
        <v>242</v>
      </c>
      <c r="B1" s="125"/>
      <c r="C1" s="125"/>
    </row>
    <row r="2" spans="1:6" s="1" customFormat="1" ht="33" customHeight="1" x14ac:dyDescent="0.25">
      <c r="A2" s="2" t="s">
        <v>0</v>
      </c>
      <c r="B2" s="54" t="s">
        <v>160</v>
      </c>
      <c r="C2" s="2" t="s">
        <v>225</v>
      </c>
    </row>
    <row r="3" spans="1:6" ht="45.75" customHeight="1" x14ac:dyDescent="0.25">
      <c r="A3" s="51" t="s">
        <v>240</v>
      </c>
      <c r="B3" s="51">
        <v>100</v>
      </c>
      <c r="C3" s="93">
        <v>0</v>
      </c>
    </row>
    <row r="4" spans="1:6" s="1" customFormat="1" ht="45.75" customHeight="1" x14ac:dyDescent="0.25">
      <c r="A4" s="51" t="s">
        <v>241</v>
      </c>
      <c r="B4" s="51">
        <v>100</v>
      </c>
      <c r="C4" s="94">
        <v>0</v>
      </c>
      <c r="D4" s="19"/>
      <c r="E4" s="19"/>
      <c r="F4" s="19"/>
    </row>
    <row r="5" spans="1:6" ht="47.25" x14ac:dyDescent="0.25">
      <c r="A5" s="51" t="s">
        <v>159</v>
      </c>
      <c r="B5" s="51">
        <v>100</v>
      </c>
      <c r="C5" s="57">
        <v>0</v>
      </c>
    </row>
    <row r="6" spans="1:6" ht="63.75" thickBot="1" x14ac:dyDescent="0.3">
      <c r="A6" s="51" t="s">
        <v>161</v>
      </c>
      <c r="B6" s="51">
        <v>100</v>
      </c>
      <c r="C6" s="57">
        <v>0</v>
      </c>
    </row>
    <row r="7" spans="1:6" ht="15.75" thickBot="1" x14ac:dyDescent="0.3">
      <c r="A7" s="40" t="s">
        <v>72</v>
      </c>
      <c r="B7" s="73"/>
      <c r="C7" s="41">
        <f>SUM(C3:C6)</f>
        <v>0</v>
      </c>
      <c r="D7" s="18"/>
      <c r="E7" s="18"/>
      <c r="F7" s="18"/>
    </row>
    <row r="8" spans="1:6" x14ac:dyDescent="0.25">
      <c r="C8" s="18"/>
      <c r="D8" s="18"/>
      <c r="E8" s="1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B11" sqref="B11"/>
    </sheetView>
  </sheetViews>
  <sheetFormatPr defaultColWidth="8.85546875" defaultRowHeight="14.25" x14ac:dyDescent="0.2"/>
  <cols>
    <col min="1" max="1" width="82" style="21" customWidth="1"/>
    <col min="2" max="2" width="70" style="21" customWidth="1"/>
    <col min="3" max="3" width="42.28515625" style="21" bestFit="1" customWidth="1"/>
    <col min="4" max="4" width="11.85546875" style="21" customWidth="1"/>
    <col min="5" max="5" width="12.7109375" style="21" customWidth="1"/>
    <col min="6" max="6" width="13.28515625" style="21" customWidth="1"/>
    <col min="7" max="7" width="0.140625" style="21" customWidth="1"/>
    <col min="8" max="16384" width="8.85546875" style="21"/>
  </cols>
  <sheetData>
    <row r="1" spans="1:7" ht="34.9" customHeight="1" thickBot="1" x14ac:dyDescent="0.3">
      <c r="A1" s="20" t="s">
        <v>75</v>
      </c>
      <c r="B1" s="126" t="s">
        <v>109</v>
      </c>
      <c r="C1" s="126"/>
      <c r="D1" s="126"/>
      <c r="E1" s="126"/>
      <c r="F1" s="126"/>
    </row>
    <row r="2" spans="1:7" ht="48" thickBot="1" x14ac:dyDescent="0.3">
      <c r="A2" s="22" t="s">
        <v>0</v>
      </c>
      <c r="B2" s="23" t="s">
        <v>76</v>
      </c>
      <c r="C2" s="24" t="s">
        <v>77</v>
      </c>
      <c r="D2" s="25" t="s">
        <v>78</v>
      </c>
      <c r="E2" s="25" t="s">
        <v>104</v>
      </c>
      <c r="F2" s="26" t="s">
        <v>105</v>
      </c>
    </row>
    <row r="3" spans="1:7" ht="42.75" x14ac:dyDescent="0.2">
      <c r="A3" s="85" t="s">
        <v>79</v>
      </c>
      <c r="B3" s="77" t="s">
        <v>80</v>
      </c>
      <c r="C3" s="78" t="s">
        <v>219</v>
      </c>
      <c r="D3" s="79" t="s">
        <v>81</v>
      </c>
      <c r="E3" s="88">
        <v>500</v>
      </c>
      <c r="F3" s="80"/>
    </row>
    <row r="4" spans="1:7" ht="28.5" x14ac:dyDescent="0.2">
      <c r="A4" s="86" t="s">
        <v>82</v>
      </c>
      <c r="B4" s="28" t="s">
        <v>232</v>
      </c>
      <c r="C4" s="27" t="s">
        <v>220</v>
      </c>
      <c r="D4" s="29" t="s">
        <v>81</v>
      </c>
      <c r="E4" s="89">
        <v>150</v>
      </c>
      <c r="F4" s="30"/>
    </row>
    <row r="5" spans="1:7" ht="42.75" x14ac:dyDescent="0.2">
      <c r="A5" s="86" t="s">
        <v>83</v>
      </c>
      <c r="B5" s="28" t="s">
        <v>84</v>
      </c>
      <c r="C5" s="27"/>
      <c r="D5" s="29" t="s">
        <v>81</v>
      </c>
      <c r="E5" s="89">
        <v>3000</v>
      </c>
      <c r="F5" s="30"/>
      <c r="G5" s="31"/>
    </row>
    <row r="6" spans="1:7" ht="28.5" x14ac:dyDescent="0.2">
      <c r="A6" s="86" t="s">
        <v>234</v>
      </c>
      <c r="B6" s="28" t="s">
        <v>235</v>
      </c>
      <c r="C6" s="27" t="s">
        <v>220</v>
      </c>
      <c r="D6" s="29" t="s">
        <v>81</v>
      </c>
      <c r="E6" s="89">
        <v>3000</v>
      </c>
      <c r="F6" s="30"/>
      <c r="G6" s="31"/>
    </row>
    <row r="7" spans="1:7" ht="28.5" x14ac:dyDescent="0.2">
      <c r="A7" s="86" t="s">
        <v>230</v>
      </c>
      <c r="B7" s="28" t="s">
        <v>231</v>
      </c>
      <c r="C7" s="27" t="s">
        <v>220</v>
      </c>
      <c r="D7" s="29" t="s">
        <v>81</v>
      </c>
      <c r="E7" s="89">
        <v>3000</v>
      </c>
      <c r="F7" s="30"/>
      <c r="G7" s="31"/>
    </row>
    <row r="8" spans="1:7" ht="85.5" x14ac:dyDescent="0.2">
      <c r="A8" s="86" t="s">
        <v>238</v>
      </c>
      <c r="B8" s="28" t="s">
        <v>239</v>
      </c>
      <c r="C8" s="27"/>
      <c r="D8" s="29" t="s">
        <v>81</v>
      </c>
      <c r="E8" s="89">
        <v>3000</v>
      </c>
      <c r="F8" s="30"/>
      <c r="G8" s="31"/>
    </row>
    <row r="9" spans="1:7" ht="42.75" x14ac:dyDescent="0.2">
      <c r="A9" s="86" t="s">
        <v>85</v>
      </c>
      <c r="B9" s="28" t="s">
        <v>118</v>
      </c>
      <c r="C9" s="27" t="s">
        <v>221</v>
      </c>
      <c r="D9" s="29" t="s">
        <v>81</v>
      </c>
      <c r="E9" s="89">
        <v>150</v>
      </c>
      <c r="F9" s="30"/>
    </row>
    <row r="10" spans="1:7" ht="28.5" customHeight="1" x14ac:dyDescent="0.2">
      <c r="A10" s="86" t="s">
        <v>222</v>
      </c>
      <c r="B10" s="28" t="s">
        <v>243</v>
      </c>
      <c r="C10" s="27" t="s">
        <v>244</v>
      </c>
      <c r="D10" s="29" t="s">
        <v>81</v>
      </c>
      <c r="E10" s="89">
        <v>150</v>
      </c>
      <c r="F10" s="30"/>
    </row>
    <row r="11" spans="1:7" ht="42.75" x14ac:dyDescent="0.2">
      <c r="A11" s="28" t="s">
        <v>236</v>
      </c>
      <c r="B11" s="28" t="s">
        <v>237</v>
      </c>
      <c r="C11" s="27" t="s">
        <v>233</v>
      </c>
      <c r="D11" s="29" t="s">
        <v>81</v>
      </c>
      <c r="E11" s="89">
        <v>50</v>
      </c>
      <c r="F11" s="30"/>
    </row>
    <row r="12" spans="1:7" ht="42.75" x14ac:dyDescent="0.2">
      <c r="A12" s="86" t="s">
        <v>86</v>
      </c>
      <c r="B12" s="28" t="s">
        <v>87</v>
      </c>
      <c r="C12" s="27" t="s">
        <v>223</v>
      </c>
      <c r="D12" s="29" t="s">
        <v>81</v>
      </c>
      <c r="E12" s="89">
        <v>50</v>
      </c>
      <c r="F12" s="30"/>
    </row>
    <row r="13" spans="1:7" ht="29.25" thickBot="1" x14ac:dyDescent="0.25">
      <c r="A13" s="87" t="s">
        <v>88</v>
      </c>
      <c r="B13" s="81" t="s">
        <v>89</v>
      </c>
      <c r="C13" s="82" t="s">
        <v>229</v>
      </c>
      <c r="D13" s="83" t="s">
        <v>81</v>
      </c>
      <c r="E13" s="90">
        <v>50</v>
      </c>
      <c r="F13" s="84"/>
    </row>
    <row r="14" spans="1:7" ht="15" thickBot="1" x14ac:dyDescent="0.25">
      <c r="A14" s="39"/>
      <c r="B14" s="75" t="s">
        <v>72</v>
      </c>
      <c r="C14" s="75"/>
      <c r="D14" s="75"/>
      <c r="E14" s="75"/>
      <c r="F14" s="76">
        <f>SUM(F3:F13)</f>
        <v>0</v>
      </c>
    </row>
  </sheetData>
  <mergeCells count="1">
    <mergeCell ref="B1:F1"/>
  </mergeCells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Kreatív, tervezés</vt:lpstr>
      <vt:lpstr>Nyomdai díjak</vt:lpstr>
      <vt:lpstr>Rendezv. szerv és lebony óradíj</vt:lpstr>
      <vt:lpstr>Technika,berendezés, dekor</vt:lpstr>
      <vt:lpstr>Catering</vt:lpstr>
      <vt:lpstr>Gyártás</vt:lpstr>
      <vt:lpstr>Jutalékok</vt:lpstr>
      <vt:lpstr>Ajándék</vt:lpstr>
      <vt:lpstr>'Kreatív, tervezés'!Nyomtatási_terület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Miklós Zsófia</dc:creator>
  <cp:lastModifiedBy>Andráskóné Pintácsi Noémi</cp:lastModifiedBy>
  <cp:lastPrinted>2016-09-30T11:31:29Z</cp:lastPrinted>
  <dcterms:created xsi:type="dcterms:W3CDTF">2013-04-26T11:50:08Z</dcterms:created>
  <dcterms:modified xsi:type="dcterms:W3CDTF">2017-02-07T15:16:10Z</dcterms:modified>
</cp:coreProperties>
</file>