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3395" windowHeight="7740" activeTab="1"/>
  </bookViews>
  <sheets>
    <sheet name="1. rész" sheetId="6" r:id="rId1"/>
    <sheet name="2. rész" sheetId="2" r:id="rId2"/>
  </sheets>
  <calcPr calcId="145621"/>
</workbook>
</file>

<file path=xl/calcChain.xml><?xml version="1.0" encoding="utf-8"?>
<calcChain xmlns="http://schemas.openxmlformats.org/spreadsheetml/2006/main">
  <c r="H31" i="2" l="1"/>
  <c r="G31" i="2" l="1"/>
  <c r="H53" i="6"/>
  <c r="G53" i="6"/>
</calcChain>
</file>

<file path=xl/sharedStrings.xml><?xml version="1.0" encoding="utf-8"?>
<sst xmlns="http://schemas.openxmlformats.org/spreadsheetml/2006/main" count="339" uniqueCount="233">
  <si>
    <t>Vonal megnevezése</t>
  </si>
  <si>
    <t>Szelvény</t>
  </si>
  <si>
    <t>Híd neve</t>
  </si>
  <si>
    <t>Építés éve</t>
  </si>
  <si>
    <t>Megjegyzés</t>
  </si>
  <si>
    <t>Bp.Keleti-Hegyeshalom</t>
  </si>
  <si>
    <t>9.</t>
  </si>
  <si>
    <t>82+94</t>
  </si>
  <si>
    <t>Déli összekötő Duna híd</t>
  </si>
  <si>
    <t>a bal vágányú, közvetlen hídfaleerősítéses hídszerkezet kerül vizsgálatra</t>
  </si>
  <si>
    <t>10.</t>
  </si>
  <si>
    <t>11.</t>
  </si>
  <si>
    <t>Bp.Fer. C elág-Kőbánya Kispest fenti</t>
  </si>
  <si>
    <t>5+48</t>
  </si>
  <si>
    <t>Bihari u. alulj.</t>
  </si>
  <si>
    <t>11+64</t>
  </si>
  <si>
    <t>Száva u. alulj.</t>
  </si>
  <si>
    <t>15+28</t>
  </si>
  <si>
    <t>Kőér u. alulj.</t>
  </si>
  <si>
    <t>27+12</t>
  </si>
  <si>
    <t>Hungaria krt-i aluljaró</t>
  </si>
  <si>
    <t xml:space="preserve">a rosszabb állapotú legyen vizsgálva </t>
  </si>
  <si>
    <t>Kőbánya felső-Angyalföld-elágazás</t>
  </si>
  <si>
    <t>6+89</t>
  </si>
  <si>
    <t>Fehér ui.híd</t>
  </si>
  <si>
    <t>34+23</t>
  </si>
  <si>
    <t>Kerepesi u. híd</t>
  </si>
  <si>
    <t>Bp.Józsefváros-Bp. Ferencváros B elág.</t>
  </si>
  <si>
    <t>14+68</t>
  </si>
  <si>
    <t>Könyves K. úti aluljáró</t>
  </si>
  <si>
    <t>Bp.Józsefváros-Köbánya felső</t>
  </si>
  <si>
    <t>19+70</t>
  </si>
  <si>
    <t>Ferencváros-Keleti pu ker</t>
  </si>
  <si>
    <t>Hatvan-Somoskőujfalu oh.</t>
  </si>
  <si>
    <t>702+69</t>
  </si>
  <si>
    <t>Bér /Nógrád, Heréd/ patak</t>
  </si>
  <si>
    <t>834+14</t>
  </si>
  <si>
    <t>Szuha-patak híd</t>
  </si>
  <si>
    <t>856+57</t>
  </si>
  <si>
    <t>Zagyva-folyó híd</t>
  </si>
  <si>
    <t>1131+44</t>
  </si>
  <si>
    <t>1200+71</t>
  </si>
  <si>
    <t>Tarján-patak híd</t>
  </si>
  <si>
    <t>Hatvan-Somoskőújfalu</t>
  </si>
  <si>
    <t>1295+40</t>
  </si>
  <si>
    <t>Rákosrendező kiz.-Esztergom bez</t>
  </si>
  <si>
    <t>15+53</t>
  </si>
  <si>
    <t>Váci úti aluljáró</t>
  </si>
  <si>
    <t>15+78</t>
  </si>
  <si>
    <t>Öbölági híd  I.II.III.nyi</t>
  </si>
  <si>
    <t>2008-ban átalakítva ortotrópra</t>
  </si>
  <si>
    <t>Bp.-Keleti pu. bez.-Hegyeshalom oh.bez.</t>
  </si>
  <si>
    <t>222+84</t>
  </si>
  <si>
    <t>M 7 autópálya ut alulj.</t>
  </si>
  <si>
    <t>1426+00</t>
  </si>
  <si>
    <t>Rába híd</t>
  </si>
  <si>
    <t>1479+57</t>
  </si>
  <si>
    <t>Rábca híd</t>
  </si>
  <si>
    <t>Komárom-Komárom Oh.</t>
  </si>
  <si>
    <t>27+00</t>
  </si>
  <si>
    <t>Barátság híd</t>
  </si>
  <si>
    <t>Hatvan kiz.-Újszász kiz.</t>
  </si>
  <si>
    <t>243+87</t>
  </si>
  <si>
    <t>jászberényi Zagyva híd</t>
  </si>
  <si>
    <t>Cegléd-Szajol</t>
  </si>
  <si>
    <t>1031+33</t>
  </si>
  <si>
    <t>Zagyva híd</t>
  </si>
  <si>
    <t>Szolnok-Szolnok-Rendező pu.kiz.</t>
  </si>
  <si>
    <t>10+47</t>
  </si>
  <si>
    <t>Debrecen kiz.-Ohat-Pusztakócs</t>
  </si>
  <si>
    <t>200+42</t>
  </si>
  <si>
    <t>Keleti főcsat. híd</t>
  </si>
  <si>
    <t>Polgár kiz.-Tiszalök</t>
  </si>
  <si>
    <t>264+14</t>
  </si>
  <si>
    <t>Keleti Főcsat híd</t>
  </si>
  <si>
    <t>Mezőzombor kiz.-Nyíregyháza kiz.</t>
  </si>
  <si>
    <t>207+40</t>
  </si>
  <si>
    <t>Görbe híd</t>
  </si>
  <si>
    <t>Szajol-Debrecen</t>
  </si>
  <si>
    <t>1980+73</t>
  </si>
  <si>
    <t>Hszoboszló KFCS.</t>
  </si>
  <si>
    <t>Szerencs kiz.-Sátoraljaújhely oh. Bez.</t>
  </si>
  <si>
    <t>4+80</t>
  </si>
  <si>
    <t>Ronyva-patak híd</t>
  </si>
  <si>
    <t>Kistenye kiz.-Kál-Kápolna kiz.</t>
  </si>
  <si>
    <t>523+30</t>
  </si>
  <si>
    <t>Tarna ártéri híd</t>
  </si>
  <si>
    <t>Hatvan-Mezőkövesd</t>
  </si>
  <si>
    <t>1117+88</t>
  </si>
  <si>
    <t>Káli Tarna</t>
  </si>
  <si>
    <t>Nagyút kiz.-Visonta Kombinát bez.</t>
  </si>
  <si>
    <t>80+57</t>
  </si>
  <si>
    <t>Régi 3-as út felett</t>
  </si>
  <si>
    <t>Vámosgyörk kiz.-Újszász kiz.</t>
  </si>
  <si>
    <t>44+50</t>
  </si>
  <si>
    <t>Szászbereki Zagyva-híd I</t>
  </si>
  <si>
    <t>447+92</t>
  </si>
  <si>
    <t>Tarna-patak híd</t>
  </si>
  <si>
    <t>525+18</t>
  </si>
  <si>
    <t>Szarvagy-patak</t>
  </si>
  <si>
    <t>Nyékládháza-Lasselsberger Kavicsbánya</t>
  </si>
  <si>
    <t>15+90</t>
  </si>
  <si>
    <t>Kisterenye-Gyula rakodó ip.</t>
  </si>
  <si>
    <t>33+64</t>
  </si>
  <si>
    <t>Dombovár kiz.-Bátaszék bez.</t>
  </si>
  <si>
    <t>29+09</t>
  </si>
  <si>
    <t>Baranya-csatorna</t>
  </si>
  <si>
    <t>Bátaszék kiz.-Baja</t>
  </si>
  <si>
    <t>Pécs kiz.-Bátaszék kiz.</t>
  </si>
  <si>
    <t>95+04</t>
  </si>
  <si>
    <t>6. sz. utaluljáró</t>
  </si>
  <si>
    <t>Pécsbánya-Rendező pu. kiz.-Magyarbóly oh.bez.</t>
  </si>
  <si>
    <t>207+94</t>
  </si>
  <si>
    <t>Vokány, Pogány-árok</t>
  </si>
  <si>
    <t>363+00</t>
  </si>
  <si>
    <t>Karasica-patak</t>
  </si>
  <si>
    <t>Murakeresztúr-Barcs</t>
  </si>
  <si>
    <t>151+19</t>
  </si>
  <si>
    <t>Izidórius patak</t>
  </si>
  <si>
    <t>2012 előtt 151+21 sz-ben</t>
  </si>
  <si>
    <t>Murakeresztúr kiz.-Barcs brz.</t>
  </si>
  <si>
    <t>307+70</t>
  </si>
  <si>
    <t>Dombó-csatorna</t>
  </si>
  <si>
    <t>588+73</t>
  </si>
  <si>
    <t>babócsai Rinya</t>
  </si>
  <si>
    <t>Barcs kiz.-Szentlőrinc kiz.</t>
  </si>
  <si>
    <t>385+88</t>
  </si>
  <si>
    <t>Almás-patak</t>
  </si>
  <si>
    <t>603+33</t>
  </si>
  <si>
    <t>Pusztaszabolcs kiz.-Paks bez.</t>
  </si>
  <si>
    <t>254+68</t>
  </si>
  <si>
    <t>Dunaújváros kiz.-Dunaújváros kikötő bez.</t>
  </si>
  <si>
    <t>14+84</t>
  </si>
  <si>
    <t>6. sz. főút</t>
  </si>
  <si>
    <t>Rétszilas kiz.-Szekszárd bez.</t>
  </si>
  <si>
    <t>535+60</t>
  </si>
  <si>
    <t>Parászta-patak</t>
  </si>
  <si>
    <t>789+11</t>
  </si>
  <si>
    <t>Bajai Duna híd</t>
  </si>
  <si>
    <t>803+64</t>
  </si>
  <si>
    <t>Simon Duna híd</t>
  </si>
  <si>
    <t>Szeged-Tiszai pu. kiz.-Békéscsaba kiz.</t>
  </si>
  <si>
    <t>1668+73</t>
  </si>
  <si>
    <t>Algyői Tisza híd</t>
  </si>
  <si>
    <t>Dévaványa kiz.-Kótpuszta kiz.</t>
  </si>
  <si>
    <t>226+11</t>
  </si>
  <si>
    <t>Szeghalmi Berettyó híd</t>
  </si>
  <si>
    <t>276+17</t>
  </si>
  <si>
    <t>Vésztői Sebes-Körös híd</t>
  </si>
  <si>
    <t>Békéscsaba kiz.-Kötegyán oh.bez.</t>
  </si>
  <si>
    <t>710+54</t>
  </si>
  <si>
    <t>Szajol kiz.-Gyoma</t>
  </si>
  <si>
    <t>311+53</t>
  </si>
  <si>
    <t>471+48</t>
  </si>
  <si>
    <t>Gyomai Körös-híd</t>
  </si>
  <si>
    <t>Győrszabadhegy kiz.-Veszprém kiz.</t>
  </si>
  <si>
    <t>460+93</t>
  </si>
  <si>
    <t>Ajka-Halimba</t>
  </si>
  <si>
    <t>44+08</t>
  </si>
  <si>
    <t>I. sz. Csinger-patak</t>
  </si>
  <si>
    <t>46+46</t>
  </si>
  <si>
    <t xml:space="preserve">II.sz. Csinger-patak </t>
  </si>
  <si>
    <t>Balatonszentgyörgy kiz.-Tapolca kiz.</t>
  </si>
  <si>
    <t>315+15</t>
  </si>
  <si>
    <t>Zala híd</t>
  </si>
  <si>
    <t>Boda kiz.-Celldömölk kiz.</t>
  </si>
  <si>
    <t>1116+36</t>
  </si>
  <si>
    <t>Marcal híd</t>
  </si>
  <si>
    <t>Ágfalva oh.bez.-Nagykanizsa kiz.</t>
  </si>
  <si>
    <t>1474+96</t>
  </si>
  <si>
    <t>Zala-folyó mederhíd</t>
  </si>
  <si>
    <t>kétvágányú, egynyílású szerkezet, megmaradó ft, pt,acél pályalemezzel</t>
  </si>
  <si>
    <t xml:space="preserve"> kiegészítő H4 kell</t>
  </si>
  <si>
    <t>2008. Felújítás, erősítés kiegészítő H4 kell</t>
  </si>
  <si>
    <t>Szabad-nyílás [m]</t>
  </si>
  <si>
    <t>VI. "csomag" összesen</t>
  </si>
  <si>
    <t>Ajánlati ár (nettó Ft)</t>
  </si>
  <si>
    <t>1.</t>
  </si>
  <si>
    <t>2.</t>
  </si>
  <si>
    <t>3.</t>
  </si>
  <si>
    <t>4.</t>
  </si>
  <si>
    <t>5.</t>
  </si>
  <si>
    <t>6.</t>
  </si>
  <si>
    <t>7.</t>
  </si>
  <si>
    <t>8.</t>
  </si>
  <si>
    <t>Ssz.</t>
  </si>
  <si>
    <t>12.</t>
  </si>
  <si>
    <t>13.</t>
  </si>
  <si>
    <t>14.</t>
  </si>
  <si>
    <t>15.</t>
  </si>
  <si>
    <t>16.</t>
  </si>
  <si>
    <t>17.</t>
  </si>
  <si>
    <t>II. rész összesen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</si>
  <si>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</si>
  <si>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</si>
  <si>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</si>
  <si>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</si>
  <si>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</si>
  <si>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</si>
  <si>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</si>
  <si>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</si>
  <si>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</si>
  <si>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</si>
  <si>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</si>
  <si>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</si>
  <si>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</si>
  <si>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</si>
  <si>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</si>
  <si>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</si>
  <si>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</si>
  <si>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</si>
  <si>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</si>
  <si>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</si>
  <si>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</si>
  <si>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</si>
  <si>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</si>
  <si>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</si>
  <si>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</si>
  <si>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</si>
  <si>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</si>
  <si>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</si>
  <si>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</si>
  <si>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</si>
  <si>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</si>
  <si>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</si>
  <si>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Mezőtúri Hortobágy-Berettyó</t>
  </si>
  <si>
    <t>1. rész: A Dunától keletre 49db vasúti acélhíd H-4 Utasítás szerinti statikai felülvizsgálata összesen 2833 m hosszban</t>
  </si>
  <si>
    <t>2. rész: A Dunántúlon 27db vasúti acélhíd H-4 Utasítás szerinti statikai felülvizsgálata összesen 648 m hosszban</t>
  </si>
  <si>
    <t>Bp.Kelenföld kiz.-Pusztaszabolcs</t>
  </si>
  <si>
    <t>182+69</t>
  </si>
  <si>
    <t>6+51</t>
  </si>
  <si>
    <t>70.sz útaluljáró</t>
  </si>
  <si>
    <t>Déli vasúti áthidalás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</si>
</sst>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Ft&quot;;\-#,##0\ &quot;Ft&quot;"/>
    <numFmt numFmtId="43" formatCode="_-* #,##0.00\ _F_t_-;\-* #,##0.00\ _F_t_-;_-* &quot;-&quot;??\ _F_t_-;_-@_-"/>
    <numFmt numFmtId="164" formatCode="#,##0\ &quot;Ft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 CE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 CE"/>
      <charset val="238"/>
    </font>
    <font>
      <b/>
      <sz val="8"/>
      <color indexed="8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8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wrapText="1"/>
    </xf>
    <xf numFmtId="1" fontId="6" fillId="0" borderId="1" xfId="1" applyNumberFormat="1" applyFont="1" applyFill="1" applyBorder="1"/>
    <xf numFmtId="1" fontId="6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5" fontId="7" fillId="4" borderId="1" xfId="1" applyNumberFormat="1" applyFont="1" applyFill="1" applyBorder="1" applyAlignment="1">
      <alignment horizontal="center" vertical="center"/>
    </xf>
    <xf numFmtId="5" fontId="2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1" fontId="3" fillId="0" borderId="2" xfId="1" applyNumberFormat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right" vertical="center"/>
    </xf>
    <xf numFmtId="2" fontId="6" fillId="0" borderId="1" xfId="1" applyNumberFormat="1" applyFont="1" applyFill="1" applyBorder="1" applyAlignment="1">
      <alignment horizontal="right"/>
    </xf>
    <xf numFmtId="1" fontId="3" fillId="0" borderId="3" xfId="1" applyNumberFormat="1" applyFont="1" applyFill="1" applyBorder="1" applyAlignment="1">
      <alignment horizontal="center" vertical="center"/>
    </xf>
    <xf numFmtId="2" fontId="3" fillId="0" borderId="3" xfId="1" applyNumberFormat="1" applyFont="1" applyFill="1" applyBorder="1" applyAlignment="1">
      <alignment vertical="center"/>
    </xf>
    <xf numFmtId="1" fontId="11" fillId="0" borderId="1" xfId="1" applyNumberFormat="1" applyFont="1" applyFill="1" applyBorder="1" applyAlignment="1">
      <alignment horizontal="right"/>
    </xf>
    <xf numFmtId="0" fontId="4" fillId="0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right" vertical="center"/>
    </xf>
    <xf numFmtId="1" fontId="11" fillId="0" borderId="1" xfId="1" applyNumberFormat="1" applyFont="1" applyFill="1" applyBorder="1"/>
    <xf numFmtId="0" fontId="4" fillId="0" borderId="3" xfId="1" applyFont="1" applyFill="1" applyBorder="1" applyAlignment="1">
      <alignment vertical="center" wrapText="1"/>
    </xf>
    <xf numFmtId="2" fontId="4" fillId="0" borderId="1" xfId="1" applyNumberFormat="1" applyFont="1" applyFill="1" applyBorder="1" applyAlignment="1">
      <alignment horizontal="right" vertical="center"/>
    </xf>
    <xf numFmtId="1" fontId="11" fillId="0" borderId="1" xfId="1" applyNumberFormat="1" applyFont="1" applyFill="1" applyBorder="1" applyAlignment="1">
      <alignment horizontal="center"/>
    </xf>
    <xf numFmtId="2" fontId="11" fillId="0" borderId="1" xfId="1" applyNumberFormat="1" applyFont="1" applyFill="1" applyBorder="1" applyAlignment="1">
      <alignment horizontal="right"/>
    </xf>
    <xf numFmtId="1" fontId="4" fillId="0" borderId="3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horizontal="right" vertical="center"/>
    </xf>
    <xf numFmtId="164" fontId="7" fillId="3" borderId="8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>
      <alignment vertical="center"/>
    </xf>
    <xf numFmtId="164" fontId="8" fillId="4" borderId="10" xfId="2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12" fillId="0" borderId="1" xfId="1" applyFont="1" applyFill="1" applyBorder="1" applyAlignment="1">
      <alignment vertical="center" wrapText="1"/>
    </xf>
  </cellXfs>
  <cellStyles count="3">
    <cellStyle name="Ezres 2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31" workbookViewId="0">
      <selection activeCell="D62" sqref="D62"/>
    </sheetView>
  </sheetViews>
  <sheetFormatPr defaultRowHeight="15" x14ac:dyDescent="0.25"/>
  <cols>
    <col min="2" max="2" width="33" bestFit="1" customWidth="1"/>
    <col min="4" max="4" width="24.140625" bestFit="1" customWidth="1"/>
    <col min="5" max="5" width="24.28515625" customWidth="1"/>
    <col min="6" max="6" width="8.5703125" bestFit="1" customWidth="1"/>
    <col min="7" max="7" width="8.7109375" bestFit="1" customWidth="1"/>
    <col min="8" max="8" width="17.5703125" style="22" customWidth="1"/>
  </cols>
  <sheetData>
    <row r="2" spans="1:8" x14ac:dyDescent="0.25">
      <c r="A2" s="59" t="s">
        <v>226</v>
      </c>
      <c r="B2" s="60"/>
      <c r="C2" s="60"/>
      <c r="D2" s="60"/>
      <c r="E2" s="60"/>
      <c r="F2" s="60"/>
      <c r="G2" s="60"/>
      <c r="H2" s="61"/>
    </row>
    <row r="3" spans="1:8" s="19" customFormat="1" ht="25.5" x14ac:dyDescent="0.25">
      <c r="A3" s="10" t="s">
        <v>185</v>
      </c>
      <c r="B3" s="8" t="s">
        <v>0</v>
      </c>
      <c r="C3" s="10" t="s">
        <v>1</v>
      </c>
      <c r="D3" s="8" t="s">
        <v>2</v>
      </c>
      <c r="E3" s="8" t="s">
        <v>4</v>
      </c>
      <c r="F3" s="10" t="s">
        <v>3</v>
      </c>
      <c r="G3" s="18" t="s">
        <v>174</v>
      </c>
      <c r="H3" s="10" t="s">
        <v>176</v>
      </c>
    </row>
    <row r="4" spans="1:8" x14ac:dyDescent="0.25">
      <c r="A4" s="14" t="s">
        <v>177</v>
      </c>
      <c r="B4" s="24" t="s">
        <v>5</v>
      </c>
      <c r="C4" s="26" t="s">
        <v>7</v>
      </c>
      <c r="D4" s="24" t="s">
        <v>8</v>
      </c>
      <c r="E4" s="63" t="s">
        <v>9</v>
      </c>
      <c r="F4" s="35">
        <v>1949</v>
      </c>
      <c r="G4" s="36">
        <v>46.02</v>
      </c>
      <c r="H4" s="21"/>
    </row>
    <row r="5" spans="1:8" x14ac:dyDescent="0.25">
      <c r="A5" s="9" t="s">
        <v>178</v>
      </c>
      <c r="B5" s="1" t="s">
        <v>5</v>
      </c>
      <c r="C5" s="23" t="s">
        <v>7</v>
      </c>
      <c r="D5" s="1" t="s">
        <v>8</v>
      </c>
      <c r="E5" s="64"/>
      <c r="F5" s="3">
        <v>1949</v>
      </c>
      <c r="G5" s="2">
        <v>389.4</v>
      </c>
      <c r="H5" s="21"/>
    </row>
    <row r="6" spans="1:8" x14ac:dyDescent="0.25">
      <c r="A6" s="23" t="s">
        <v>179</v>
      </c>
      <c r="B6" s="1" t="s">
        <v>5</v>
      </c>
      <c r="C6" s="23" t="s">
        <v>7</v>
      </c>
      <c r="D6" s="1" t="s">
        <v>8</v>
      </c>
      <c r="E6" s="64"/>
      <c r="F6" s="3">
        <v>1949</v>
      </c>
      <c r="G6" s="2">
        <v>30.73</v>
      </c>
      <c r="H6" s="21"/>
    </row>
    <row r="7" spans="1:8" ht="25.5" x14ac:dyDescent="0.25">
      <c r="A7" s="14" t="s">
        <v>180</v>
      </c>
      <c r="B7" s="1" t="s">
        <v>12</v>
      </c>
      <c r="C7" s="23" t="s">
        <v>13</v>
      </c>
      <c r="D7" s="1" t="s">
        <v>14</v>
      </c>
      <c r="E7" s="28" t="s">
        <v>173</v>
      </c>
      <c r="F7" s="3">
        <v>1928</v>
      </c>
      <c r="G7" s="2">
        <v>24.94</v>
      </c>
      <c r="H7" s="21"/>
    </row>
    <row r="8" spans="1:8" ht="25.5" x14ac:dyDescent="0.25">
      <c r="A8" s="23" t="s">
        <v>181</v>
      </c>
      <c r="B8" s="1" t="s">
        <v>12</v>
      </c>
      <c r="C8" s="23" t="s">
        <v>15</v>
      </c>
      <c r="D8" s="1" t="s">
        <v>16</v>
      </c>
      <c r="E8" s="28" t="s">
        <v>173</v>
      </c>
      <c r="F8" s="3">
        <v>1928</v>
      </c>
      <c r="G8" s="2">
        <v>24.52</v>
      </c>
      <c r="H8" s="21"/>
    </row>
    <row r="9" spans="1:8" ht="25.5" x14ac:dyDescent="0.25">
      <c r="A9" s="23" t="s">
        <v>182</v>
      </c>
      <c r="B9" s="1" t="s">
        <v>12</v>
      </c>
      <c r="C9" s="23" t="s">
        <v>17</v>
      </c>
      <c r="D9" s="1" t="s">
        <v>18</v>
      </c>
      <c r="E9" s="28" t="s">
        <v>173</v>
      </c>
      <c r="F9" s="3">
        <v>1928</v>
      </c>
      <c r="G9" s="2">
        <v>27.11</v>
      </c>
      <c r="H9" s="21"/>
    </row>
    <row r="10" spans="1:8" ht="25.5" x14ac:dyDescent="0.25">
      <c r="A10" s="14" t="s">
        <v>183</v>
      </c>
      <c r="B10" s="1" t="s">
        <v>5</v>
      </c>
      <c r="C10" s="23" t="s">
        <v>19</v>
      </c>
      <c r="D10" s="1" t="s">
        <v>20</v>
      </c>
      <c r="E10" s="28" t="s">
        <v>21</v>
      </c>
      <c r="F10" s="3">
        <v>1964</v>
      </c>
      <c r="G10" s="2">
        <v>15.3</v>
      </c>
      <c r="H10" s="21"/>
    </row>
    <row r="11" spans="1:8" ht="25.5" x14ac:dyDescent="0.25">
      <c r="A11" s="23" t="s">
        <v>184</v>
      </c>
      <c r="B11" s="1" t="s">
        <v>22</v>
      </c>
      <c r="C11" s="23" t="s">
        <v>23</v>
      </c>
      <c r="D11" s="1" t="s">
        <v>24</v>
      </c>
      <c r="E11" s="28" t="s">
        <v>21</v>
      </c>
      <c r="F11" s="3">
        <v>1963</v>
      </c>
      <c r="G11" s="2">
        <v>15</v>
      </c>
      <c r="H11" s="21"/>
    </row>
    <row r="12" spans="1:8" x14ac:dyDescent="0.25">
      <c r="A12" s="23" t="s">
        <v>6</v>
      </c>
      <c r="B12" s="1" t="s">
        <v>22</v>
      </c>
      <c r="C12" s="23" t="s">
        <v>25</v>
      </c>
      <c r="D12" s="1" t="s">
        <v>26</v>
      </c>
      <c r="E12" s="28"/>
      <c r="F12" s="3">
        <v>1957</v>
      </c>
      <c r="G12" s="2">
        <v>34.619999999999997</v>
      </c>
      <c r="H12" s="21"/>
    </row>
    <row r="13" spans="1:8" ht="25.5" x14ac:dyDescent="0.25">
      <c r="A13" s="14" t="s">
        <v>10</v>
      </c>
      <c r="B13" s="1" t="s">
        <v>27</v>
      </c>
      <c r="C13" s="23" t="s">
        <v>28</v>
      </c>
      <c r="D13" s="1" t="s">
        <v>29</v>
      </c>
      <c r="E13" s="28" t="s">
        <v>21</v>
      </c>
      <c r="F13" s="3">
        <v>1964</v>
      </c>
      <c r="G13" s="2">
        <v>15.3</v>
      </c>
      <c r="H13" s="21"/>
    </row>
    <row r="14" spans="1:8" x14ac:dyDescent="0.25">
      <c r="A14" s="23" t="s">
        <v>11</v>
      </c>
      <c r="B14" s="1" t="s">
        <v>30</v>
      </c>
      <c r="C14" s="23" t="s">
        <v>31</v>
      </c>
      <c r="D14" s="1" t="s">
        <v>32</v>
      </c>
      <c r="E14" s="28"/>
      <c r="F14" s="3">
        <v>1962</v>
      </c>
      <c r="G14" s="2">
        <v>13.6</v>
      </c>
      <c r="H14" s="21"/>
    </row>
    <row r="15" spans="1:8" x14ac:dyDescent="0.25">
      <c r="A15" s="23" t="s">
        <v>186</v>
      </c>
      <c r="B15" s="1" t="s">
        <v>58</v>
      </c>
      <c r="C15" s="23" t="s">
        <v>59</v>
      </c>
      <c r="D15" s="1" t="s">
        <v>60</v>
      </c>
      <c r="E15" s="1"/>
      <c r="F15" s="3">
        <v>1954</v>
      </c>
      <c r="G15" s="2">
        <v>410.06</v>
      </c>
      <c r="H15" s="21"/>
    </row>
    <row r="16" spans="1:8" ht="25.5" x14ac:dyDescent="0.25">
      <c r="A16" s="14" t="s">
        <v>187</v>
      </c>
      <c r="B16" s="1" t="s">
        <v>33</v>
      </c>
      <c r="C16" s="23" t="s">
        <v>34</v>
      </c>
      <c r="D16" s="1" t="s">
        <v>35</v>
      </c>
      <c r="E16" s="28" t="s">
        <v>21</v>
      </c>
      <c r="F16" s="3">
        <v>1961</v>
      </c>
      <c r="G16" s="2">
        <v>15.23</v>
      </c>
      <c r="H16" s="21"/>
    </row>
    <row r="17" spans="1:8" x14ac:dyDescent="0.25">
      <c r="A17" s="23" t="s">
        <v>188</v>
      </c>
      <c r="B17" s="1" t="s">
        <v>33</v>
      </c>
      <c r="C17" s="23" t="s">
        <v>36</v>
      </c>
      <c r="D17" s="1" t="s">
        <v>37</v>
      </c>
      <c r="E17" s="29"/>
      <c r="F17" s="3">
        <v>1961</v>
      </c>
      <c r="G17" s="2">
        <v>15</v>
      </c>
      <c r="H17" s="21"/>
    </row>
    <row r="18" spans="1:8" x14ac:dyDescent="0.25">
      <c r="A18" s="23" t="s">
        <v>189</v>
      </c>
      <c r="B18" s="1" t="s">
        <v>33</v>
      </c>
      <c r="C18" s="23" t="s">
        <v>38</v>
      </c>
      <c r="D18" s="1" t="s">
        <v>39</v>
      </c>
      <c r="E18" s="29"/>
      <c r="F18" s="3">
        <v>1963</v>
      </c>
      <c r="G18" s="2">
        <v>30</v>
      </c>
      <c r="H18" s="21"/>
    </row>
    <row r="19" spans="1:8" x14ac:dyDescent="0.25">
      <c r="A19" s="14" t="s">
        <v>190</v>
      </c>
      <c r="B19" s="1" t="s">
        <v>33</v>
      </c>
      <c r="C19" s="23" t="s">
        <v>40</v>
      </c>
      <c r="D19" s="1" t="s">
        <v>39</v>
      </c>
      <c r="E19" s="29"/>
      <c r="F19" s="3">
        <v>1964</v>
      </c>
      <c r="G19" s="2">
        <v>19.100000000000001</v>
      </c>
      <c r="H19" s="21"/>
    </row>
    <row r="20" spans="1:8" x14ac:dyDescent="0.25">
      <c r="A20" s="23" t="s">
        <v>191</v>
      </c>
      <c r="B20" s="1" t="s">
        <v>33</v>
      </c>
      <c r="C20" s="23" t="s">
        <v>41</v>
      </c>
      <c r="D20" s="1" t="s">
        <v>42</v>
      </c>
      <c r="E20" s="29"/>
      <c r="F20" s="3">
        <v>1963</v>
      </c>
      <c r="G20" s="2">
        <v>14.57</v>
      </c>
      <c r="H20" s="21"/>
    </row>
    <row r="21" spans="1:8" x14ac:dyDescent="0.25">
      <c r="A21" s="23" t="s">
        <v>193</v>
      </c>
      <c r="B21" s="4" t="s">
        <v>43</v>
      </c>
      <c r="C21" s="5" t="s">
        <v>44</v>
      </c>
      <c r="D21" s="11"/>
      <c r="E21" s="7"/>
      <c r="F21" s="12">
        <v>2006</v>
      </c>
      <c r="G21" s="37">
        <v>37.799999999999997</v>
      </c>
      <c r="H21" s="21"/>
    </row>
    <row r="22" spans="1:8" x14ac:dyDescent="0.25">
      <c r="A22" s="14" t="s">
        <v>194</v>
      </c>
      <c r="B22" s="1" t="s">
        <v>45</v>
      </c>
      <c r="C22" s="23" t="s">
        <v>46</v>
      </c>
      <c r="D22" s="1" t="s">
        <v>47</v>
      </c>
      <c r="E22" s="29"/>
      <c r="F22" s="3">
        <v>1955</v>
      </c>
      <c r="G22" s="2">
        <v>35.75</v>
      </c>
      <c r="H22" s="21"/>
    </row>
    <row r="23" spans="1:8" x14ac:dyDescent="0.25">
      <c r="A23" s="23" t="s">
        <v>195</v>
      </c>
      <c r="B23" s="1" t="s">
        <v>45</v>
      </c>
      <c r="C23" s="23" t="s">
        <v>48</v>
      </c>
      <c r="D23" s="1" t="s">
        <v>49</v>
      </c>
      <c r="E23" s="29" t="s">
        <v>50</v>
      </c>
      <c r="F23" s="3">
        <v>1955</v>
      </c>
      <c r="G23" s="2">
        <v>175.73</v>
      </c>
      <c r="H23" s="21"/>
    </row>
    <row r="24" spans="1:8" x14ac:dyDescent="0.25">
      <c r="A24" s="23" t="s">
        <v>196</v>
      </c>
      <c r="B24" s="1" t="s">
        <v>81</v>
      </c>
      <c r="C24" s="23" t="s">
        <v>82</v>
      </c>
      <c r="D24" s="1" t="s">
        <v>83</v>
      </c>
      <c r="E24" s="29"/>
      <c r="F24" s="3">
        <v>1971</v>
      </c>
      <c r="G24" s="6">
        <v>25.18</v>
      </c>
      <c r="H24" s="21"/>
    </row>
    <row r="25" spans="1:8" x14ac:dyDescent="0.25">
      <c r="A25" s="14" t="s">
        <v>197</v>
      </c>
      <c r="B25" s="1" t="s">
        <v>84</v>
      </c>
      <c r="C25" s="23" t="s">
        <v>85</v>
      </c>
      <c r="D25" s="1" t="s">
        <v>86</v>
      </c>
      <c r="E25" s="30"/>
      <c r="F25" s="3">
        <v>1992</v>
      </c>
      <c r="G25" s="6">
        <v>9.6999999999999993</v>
      </c>
      <c r="H25" s="21"/>
    </row>
    <row r="26" spans="1:8" ht="25.5" x14ac:dyDescent="0.25">
      <c r="A26" s="23" t="s">
        <v>198</v>
      </c>
      <c r="B26" s="1" t="s">
        <v>87</v>
      </c>
      <c r="C26" s="23" t="s">
        <v>88</v>
      </c>
      <c r="D26" s="1" t="s">
        <v>89</v>
      </c>
      <c r="E26" s="28" t="s">
        <v>21</v>
      </c>
      <c r="F26" s="3">
        <v>1958</v>
      </c>
      <c r="G26" s="6">
        <v>25</v>
      </c>
      <c r="H26" s="21"/>
    </row>
    <row r="27" spans="1:8" x14ac:dyDescent="0.25">
      <c r="A27" s="23" t="s">
        <v>199</v>
      </c>
      <c r="B27" s="1" t="s">
        <v>90</v>
      </c>
      <c r="C27" s="23" t="s">
        <v>91</v>
      </c>
      <c r="D27" s="1" t="s">
        <v>92</v>
      </c>
      <c r="E27" s="28"/>
      <c r="F27" s="3">
        <v>1964</v>
      </c>
      <c r="G27" s="6">
        <v>25</v>
      </c>
      <c r="H27" s="21"/>
    </row>
    <row r="28" spans="1:8" ht="25.5" x14ac:dyDescent="0.25">
      <c r="A28" s="14" t="s">
        <v>200</v>
      </c>
      <c r="B28" s="1" t="s">
        <v>93</v>
      </c>
      <c r="C28" s="23" t="s">
        <v>94</v>
      </c>
      <c r="D28" s="1" t="s">
        <v>95</v>
      </c>
      <c r="E28" s="28" t="s">
        <v>21</v>
      </c>
      <c r="F28" s="3">
        <v>1954</v>
      </c>
      <c r="G28" s="6">
        <v>11.98</v>
      </c>
      <c r="H28" s="21"/>
    </row>
    <row r="29" spans="1:8" x14ac:dyDescent="0.25">
      <c r="A29" s="23" t="s">
        <v>201</v>
      </c>
      <c r="B29" s="1" t="s">
        <v>93</v>
      </c>
      <c r="C29" s="23" t="s">
        <v>96</v>
      </c>
      <c r="D29" s="1" t="s">
        <v>97</v>
      </c>
      <c r="E29" s="29"/>
      <c r="F29" s="3">
        <v>1979</v>
      </c>
      <c r="G29" s="6">
        <v>39.799999999999997</v>
      </c>
      <c r="H29" s="21"/>
    </row>
    <row r="30" spans="1:8" x14ac:dyDescent="0.25">
      <c r="A30" s="23" t="s">
        <v>202</v>
      </c>
      <c r="B30" s="1" t="s">
        <v>93</v>
      </c>
      <c r="C30" s="23" t="s">
        <v>98</v>
      </c>
      <c r="D30" s="1" t="s">
        <v>99</v>
      </c>
      <c r="E30" s="29"/>
      <c r="F30" s="3">
        <v>1957</v>
      </c>
      <c r="G30" s="6">
        <v>6</v>
      </c>
      <c r="H30" s="21"/>
    </row>
    <row r="31" spans="1:8" x14ac:dyDescent="0.25">
      <c r="A31" s="14" t="s">
        <v>203</v>
      </c>
      <c r="B31" s="4" t="s">
        <v>100</v>
      </c>
      <c r="C31" s="5" t="s">
        <v>101</v>
      </c>
      <c r="D31" s="4"/>
      <c r="E31" s="7"/>
      <c r="F31" s="12">
        <v>1959</v>
      </c>
      <c r="G31" s="37">
        <v>8</v>
      </c>
      <c r="H31" s="21"/>
    </row>
    <row r="32" spans="1:8" x14ac:dyDescent="0.25">
      <c r="A32" s="23" t="s">
        <v>204</v>
      </c>
      <c r="B32" s="4" t="s">
        <v>102</v>
      </c>
      <c r="C32" s="5" t="s">
        <v>103</v>
      </c>
      <c r="D32" s="4"/>
      <c r="E32" s="7"/>
      <c r="F32" s="12">
        <v>1961</v>
      </c>
      <c r="G32" s="37">
        <v>10</v>
      </c>
      <c r="H32" s="21"/>
    </row>
    <row r="33" spans="1:8" x14ac:dyDescent="0.25">
      <c r="A33" s="23" t="s">
        <v>205</v>
      </c>
      <c r="B33" s="1" t="s">
        <v>69</v>
      </c>
      <c r="C33" s="23" t="s">
        <v>70</v>
      </c>
      <c r="D33" s="1" t="s">
        <v>71</v>
      </c>
      <c r="E33" s="29"/>
      <c r="F33" s="3">
        <v>1956</v>
      </c>
      <c r="G33" s="6">
        <v>50.7</v>
      </c>
      <c r="H33" s="21"/>
    </row>
    <row r="34" spans="1:8" x14ac:dyDescent="0.25">
      <c r="A34" s="14" t="s">
        <v>206</v>
      </c>
      <c r="B34" s="1" t="s">
        <v>72</v>
      </c>
      <c r="C34" s="23" t="s">
        <v>73</v>
      </c>
      <c r="D34" s="1" t="s">
        <v>74</v>
      </c>
      <c r="E34" s="29"/>
      <c r="F34" s="3">
        <v>1957</v>
      </c>
      <c r="G34" s="6">
        <v>60.12</v>
      </c>
      <c r="H34" s="21"/>
    </row>
    <row r="35" spans="1:8" x14ac:dyDescent="0.25">
      <c r="A35" s="23" t="s">
        <v>207</v>
      </c>
      <c r="B35" s="1" t="s">
        <v>75</v>
      </c>
      <c r="C35" s="23" t="s">
        <v>76</v>
      </c>
      <c r="D35" s="1" t="s">
        <v>77</v>
      </c>
      <c r="E35" s="29"/>
      <c r="F35" s="3">
        <v>1949</v>
      </c>
      <c r="G35" s="6">
        <v>38.9</v>
      </c>
      <c r="H35" s="21"/>
    </row>
    <row r="36" spans="1:8" ht="25.5" x14ac:dyDescent="0.25">
      <c r="A36" s="23" t="s">
        <v>208</v>
      </c>
      <c r="B36" s="1" t="s">
        <v>78</v>
      </c>
      <c r="C36" s="23" t="s">
        <v>79</v>
      </c>
      <c r="D36" s="1" t="s">
        <v>80</v>
      </c>
      <c r="E36" s="28" t="s">
        <v>21</v>
      </c>
      <c r="F36" s="3">
        <v>1958</v>
      </c>
      <c r="G36" s="6">
        <v>44.66</v>
      </c>
      <c r="H36" s="21"/>
    </row>
    <row r="37" spans="1:8" ht="25.5" x14ac:dyDescent="0.25">
      <c r="A37" s="14" t="s">
        <v>209</v>
      </c>
      <c r="B37" s="1" t="s">
        <v>61</v>
      </c>
      <c r="C37" s="23" t="s">
        <v>62</v>
      </c>
      <c r="D37" s="1" t="s">
        <v>63</v>
      </c>
      <c r="E37" s="28" t="s">
        <v>21</v>
      </c>
      <c r="F37" s="3">
        <v>1965</v>
      </c>
      <c r="G37" s="2">
        <v>42</v>
      </c>
      <c r="H37" s="21"/>
    </row>
    <row r="38" spans="1:8" ht="38.25" x14ac:dyDescent="0.25">
      <c r="A38" s="23" t="s">
        <v>210</v>
      </c>
      <c r="B38" s="1" t="s">
        <v>64</v>
      </c>
      <c r="C38" s="23" t="s">
        <v>65</v>
      </c>
      <c r="D38" s="1" t="s">
        <v>66</v>
      </c>
      <c r="E38" s="34" t="s">
        <v>171</v>
      </c>
      <c r="F38" s="3">
        <v>1947</v>
      </c>
      <c r="G38" s="2">
        <v>61.6</v>
      </c>
      <c r="H38" s="21"/>
    </row>
    <row r="39" spans="1:8" x14ac:dyDescent="0.25">
      <c r="A39" s="23" t="s">
        <v>211</v>
      </c>
      <c r="B39" s="1" t="s">
        <v>67</v>
      </c>
      <c r="C39" s="23" t="s">
        <v>68</v>
      </c>
      <c r="D39" s="1"/>
      <c r="E39" s="29"/>
      <c r="F39" s="3">
        <v>1967</v>
      </c>
      <c r="G39" s="2">
        <v>25.5</v>
      </c>
      <c r="H39" s="21"/>
    </row>
    <row r="40" spans="1:8" x14ac:dyDescent="0.25">
      <c r="A40" s="14" t="s">
        <v>212</v>
      </c>
      <c r="B40" s="15" t="s">
        <v>141</v>
      </c>
      <c r="C40" s="14" t="s">
        <v>142</v>
      </c>
      <c r="D40" s="15" t="s">
        <v>143</v>
      </c>
      <c r="E40" s="29"/>
      <c r="F40" s="16">
        <v>1961</v>
      </c>
      <c r="G40" s="17">
        <v>101.27</v>
      </c>
      <c r="H40" s="21"/>
    </row>
    <row r="41" spans="1:8" x14ac:dyDescent="0.25">
      <c r="A41" s="23" t="s">
        <v>213</v>
      </c>
      <c r="B41" s="1" t="s">
        <v>144</v>
      </c>
      <c r="C41" s="23" t="s">
        <v>145</v>
      </c>
      <c r="D41" s="1" t="s">
        <v>146</v>
      </c>
      <c r="E41" s="31" t="s">
        <v>172</v>
      </c>
      <c r="F41" s="3">
        <v>1959</v>
      </c>
      <c r="G41" s="6">
        <v>25</v>
      </c>
      <c r="H41" s="21"/>
    </row>
    <row r="42" spans="1:8" x14ac:dyDescent="0.25">
      <c r="A42" s="23" t="s">
        <v>214</v>
      </c>
      <c r="B42" s="1" t="s">
        <v>144</v>
      </c>
      <c r="C42" s="23" t="s">
        <v>147</v>
      </c>
      <c r="D42" s="15" t="s">
        <v>148</v>
      </c>
      <c r="E42" s="32"/>
      <c r="F42" s="3">
        <v>1890</v>
      </c>
      <c r="G42" s="6">
        <v>34.56</v>
      </c>
      <c r="H42" s="21"/>
    </row>
    <row r="43" spans="1:8" x14ac:dyDescent="0.25">
      <c r="A43" s="14" t="s">
        <v>215</v>
      </c>
      <c r="B43" s="1" t="s">
        <v>149</v>
      </c>
      <c r="C43" s="23" t="s">
        <v>150</v>
      </c>
      <c r="D43" s="1"/>
      <c r="E43" s="32" t="s">
        <v>172</v>
      </c>
      <c r="F43" s="3">
        <v>1955</v>
      </c>
      <c r="G43" s="6">
        <v>27.32</v>
      </c>
      <c r="H43" s="21"/>
    </row>
    <row r="44" spans="1:8" x14ac:dyDescent="0.25">
      <c r="A44" s="23" t="s">
        <v>216</v>
      </c>
      <c r="B44" s="1" t="s">
        <v>151</v>
      </c>
      <c r="C44" s="23" t="s">
        <v>152</v>
      </c>
      <c r="D44" s="1" t="s">
        <v>225</v>
      </c>
      <c r="E44" s="29"/>
      <c r="F44" s="3">
        <v>1947</v>
      </c>
      <c r="G44" s="6">
        <v>27</v>
      </c>
      <c r="H44" s="21"/>
    </row>
    <row r="45" spans="1:8" x14ac:dyDescent="0.25">
      <c r="A45" s="23" t="s">
        <v>217</v>
      </c>
      <c r="B45" s="1" t="s">
        <v>151</v>
      </c>
      <c r="C45" s="23" t="s">
        <v>153</v>
      </c>
      <c r="D45" s="1" t="s">
        <v>154</v>
      </c>
      <c r="E45" s="29"/>
      <c r="F45" s="3">
        <v>1963</v>
      </c>
      <c r="G45" s="6">
        <v>195.6</v>
      </c>
      <c r="H45" s="21"/>
    </row>
    <row r="46" spans="1:8" x14ac:dyDescent="0.25">
      <c r="A46" s="14" t="s">
        <v>218</v>
      </c>
      <c r="B46" s="1" t="s">
        <v>107</v>
      </c>
      <c r="C46" s="23" t="s">
        <v>137</v>
      </c>
      <c r="D46" s="1" t="s">
        <v>138</v>
      </c>
      <c r="E46" s="29"/>
      <c r="F46" s="3">
        <v>1950</v>
      </c>
      <c r="G46" s="6">
        <v>99.8</v>
      </c>
      <c r="H46" s="21"/>
    </row>
    <row r="47" spans="1:8" x14ac:dyDescent="0.25">
      <c r="A47" s="23" t="s">
        <v>219</v>
      </c>
      <c r="B47" s="1" t="s">
        <v>107</v>
      </c>
      <c r="C47" s="23" t="s">
        <v>137</v>
      </c>
      <c r="D47" s="1" t="s">
        <v>138</v>
      </c>
      <c r="E47" s="29"/>
      <c r="F47" s="3">
        <v>1950</v>
      </c>
      <c r="G47" s="6">
        <v>99.69</v>
      </c>
      <c r="H47" s="21"/>
    </row>
    <row r="48" spans="1:8" x14ac:dyDescent="0.25">
      <c r="A48" s="23" t="s">
        <v>220</v>
      </c>
      <c r="B48" s="1" t="s">
        <v>107</v>
      </c>
      <c r="C48" s="23" t="s">
        <v>137</v>
      </c>
      <c r="D48" s="1" t="s">
        <v>138</v>
      </c>
      <c r="E48" s="29"/>
      <c r="F48" s="3">
        <v>1950</v>
      </c>
      <c r="G48" s="6">
        <v>99.89</v>
      </c>
      <c r="H48" s="21"/>
    </row>
    <row r="49" spans="1:8" x14ac:dyDescent="0.25">
      <c r="A49" s="14" t="s">
        <v>221</v>
      </c>
      <c r="B49" s="1" t="s">
        <v>107</v>
      </c>
      <c r="C49" s="23" t="s">
        <v>137</v>
      </c>
      <c r="D49" s="1" t="s">
        <v>138</v>
      </c>
      <c r="E49" s="29"/>
      <c r="F49" s="3">
        <v>1950</v>
      </c>
      <c r="G49" s="6">
        <v>99.69</v>
      </c>
      <c r="H49" s="21"/>
    </row>
    <row r="50" spans="1:8" x14ac:dyDescent="0.25">
      <c r="A50" s="23" t="s">
        <v>222</v>
      </c>
      <c r="B50" s="1" t="s">
        <v>107</v>
      </c>
      <c r="C50" s="23" t="s">
        <v>137</v>
      </c>
      <c r="D50" s="1" t="s">
        <v>138</v>
      </c>
      <c r="E50" s="29"/>
      <c r="F50" s="3">
        <v>1950</v>
      </c>
      <c r="G50" s="6">
        <v>49.76</v>
      </c>
      <c r="H50" s="21"/>
    </row>
    <row r="51" spans="1:8" x14ac:dyDescent="0.25">
      <c r="A51" s="23" t="s">
        <v>223</v>
      </c>
      <c r="B51" s="1" t="s">
        <v>107</v>
      </c>
      <c r="C51" s="23" t="s">
        <v>137</v>
      </c>
      <c r="D51" s="1" t="s">
        <v>138</v>
      </c>
      <c r="E51" s="29"/>
      <c r="F51" s="3">
        <v>1950</v>
      </c>
      <c r="G51" s="6">
        <v>49.42</v>
      </c>
      <c r="H51" s="21"/>
    </row>
    <row r="52" spans="1:8" ht="15.75" thickBot="1" x14ac:dyDescent="0.3">
      <c r="A52" s="14" t="s">
        <v>224</v>
      </c>
      <c r="B52" s="25" t="s">
        <v>107</v>
      </c>
      <c r="C52" s="27" t="s">
        <v>137</v>
      </c>
      <c r="D52" s="25" t="s">
        <v>138</v>
      </c>
      <c r="E52" s="33"/>
      <c r="F52" s="38">
        <v>1950</v>
      </c>
      <c r="G52" s="39">
        <v>49.89</v>
      </c>
      <c r="H52" s="21"/>
    </row>
    <row r="53" spans="1:8" x14ac:dyDescent="0.25">
      <c r="A53" s="62" t="s">
        <v>175</v>
      </c>
      <c r="B53" s="62"/>
      <c r="C53" s="62"/>
      <c r="D53" s="62"/>
      <c r="E53" s="62"/>
      <c r="F53" s="62"/>
      <c r="G53" s="13">
        <f>SUM(G4:G52)</f>
        <v>2832.81</v>
      </c>
      <c r="H53" s="20">
        <f>SUM(H4:H52)</f>
        <v>0</v>
      </c>
    </row>
  </sheetData>
  <mergeCells count="3">
    <mergeCell ref="A2:H2"/>
    <mergeCell ref="A53:F53"/>
    <mergeCell ref="E4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E35" sqref="E35"/>
    </sheetView>
  </sheetViews>
  <sheetFormatPr defaultRowHeight="15" x14ac:dyDescent="0.25"/>
  <cols>
    <col min="2" max="2" width="33" bestFit="1" customWidth="1"/>
    <col min="4" max="4" width="21.140625" bestFit="1" customWidth="1"/>
    <col min="5" max="5" width="30" bestFit="1" customWidth="1"/>
    <col min="6" max="6" width="8.5703125" bestFit="1" customWidth="1"/>
    <col min="8" max="8" width="15.5703125" style="22" customWidth="1"/>
  </cols>
  <sheetData>
    <row r="1" spans="1:8" ht="15.75" thickBot="1" x14ac:dyDescent="0.3"/>
    <row r="2" spans="1:8" ht="15.75" thickBot="1" x14ac:dyDescent="0.3">
      <c r="A2" s="65" t="s">
        <v>227</v>
      </c>
      <c r="B2" s="66"/>
      <c r="C2" s="66"/>
      <c r="D2" s="66"/>
      <c r="E2" s="66"/>
      <c r="F2" s="66"/>
      <c r="G2" s="66"/>
      <c r="H2" s="67"/>
    </row>
    <row r="3" spans="1:8" s="19" customFormat="1" ht="25.5" x14ac:dyDescent="0.25">
      <c r="A3" s="54" t="s">
        <v>185</v>
      </c>
      <c r="B3" s="55" t="s">
        <v>0</v>
      </c>
      <c r="C3" s="56" t="s">
        <v>1</v>
      </c>
      <c r="D3" s="55" t="s">
        <v>2</v>
      </c>
      <c r="E3" s="55" t="s">
        <v>4</v>
      </c>
      <c r="F3" s="56" t="s">
        <v>3</v>
      </c>
      <c r="G3" s="57" t="s">
        <v>174</v>
      </c>
      <c r="H3" s="58" t="s">
        <v>176</v>
      </c>
    </row>
    <row r="4" spans="1:8" s="19" customFormat="1" x14ac:dyDescent="0.25">
      <c r="A4" s="50" t="s">
        <v>177</v>
      </c>
      <c r="B4" s="1" t="s">
        <v>228</v>
      </c>
      <c r="C4" s="23" t="s">
        <v>229</v>
      </c>
      <c r="D4" s="1" t="s">
        <v>231</v>
      </c>
      <c r="E4" s="32" t="s">
        <v>21</v>
      </c>
      <c r="F4" s="3">
        <v>1954</v>
      </c>
      <c r="G4" s="2">
        <v>13.92</v>
      </c>
      <c r="H4" s="51"/>
    </row>
    <row r="5" spans="1:8" s="19" customFormat="1" x14ac:dyDescent="0.25">
      <c r="A5" s="50" t="s">
        <v>178</v>
      </c>
      <c r="B5" s="1" t="s">
        <v>228</v>
      </c>
      <c r="C5" s="23" t="s">
        <v>230</v>
      </c>
      <c r="D5" s="1" t="s">
        <v>232</v>
      </c>
      <c r="E5" s="70"/>
      <c r="F5" s="3">
        <v>1963</v>
      </c>
      <c r="G5" s="2">
        <v>18.8</v>
      </c>
      <c r="H5" s="51"/>
    </row>
    <row r="6" spans="1:8" s="19" customFormat="1" x14ac:dyDescent="0.25">
      <c r="A6" s="50" t="s">
        <v>179</v>
      </c>
      <c r="B6" s="15" t="s">
        <v>51</v>
      </c>
      <c r="C6" s="14" t="s">
        <v>52</v>
      </c>
      <c r="D6" s="15" t="s">
        <v>53</v>
      </c>
      <c r="E6" s="32" t="s">
        <v>21</v>
      </c>
      <c r="F6" s="16">
        <v>1965</v>
      </c>
      <c r="G6" s="45">
        <v>38</v>
      </c>
      <c r="H6" s="51"/>
    </row>
    <row r="7" spans="1:8" s="19" customFormat="1" x14ac:dyDescent="0.25">
      <c r="A7" s="50" t="s">
        <v>180</v>
      </c>
      <c r="B7" s="15" t="s">
        <v>51</v>
      </c>
      <c r="C7" s="14" t="s">
        <v>54</v>
      </c>
      <c r="D7" s="15" t="s">
        <v>55</v>
      </c>
      <c r="E7" s="32" t="s">
        <v>21</v>
      </c>
      <c r="F7" s="16">
        <v>1965</v>
      </c>
      <c r="G7" s="45">
        <v>27.22</v>
      </c>
      <c r="H7" s="51"/>
    </row>
    <row r="8" spans="1:8" s="19" customFormat="1" x14ac:dyDescent="0.25">
      <c r="A8" s="50" t="s">
        <v>181</v>
      </c>
      <c r="B8" s="15" t="s">
        <v>51</v>
      </c>
      <c r="C8" s="14" t="s">
        <v>54</v>
      </c>
      <c r="D8" s="15" t="s">
        <v>55</v>
      </c>
      <c r="E8" s="32" t="s">
        <v>21</v>
      </c>
      <c r="F8" s="16">
        <v>1965</v>
      </c>
      <c r="G8" s="45">
        <v>60.32</v>
      </c>
      <c r="H8" s="51"/>
    </row>
    <row r="9" spans="1:8" s="19" customFormat="1" x14ac:dyDescent="0.25">
      <c r="A9" s="50" t="s">
        <v>182</v>
      </c>
      <c r="B9" s="15" t="s">
        <v>51</v>
      </c>
      <c r="C9" s="14" t="s">
        <v>54</v>
      </c>
      <c r="D9" s="15" t="s">
        <v>55</v>
      </c>
      <c r="E9" s="32" t="s">
        <v>21</v>
      </c>
      <c r="F9" s="16">
        <v>1965</v>
      </c>
      <c r="G9" s="45">
        <v>81.02</v>
      </c>
      <c r="H9" s="51"/>
    </row>
    <row r="10" spans="1:8" s="19" customFormat="1" x14ac:dyDescent="0.25">
      <c r="A10" s="50" t="s">
        <v>183</v>
      </c>
      <c r="B10" s="15" t="s">
        <v>51</v>
      </c>
      <c r="C10" s="14" t="s">
        <v>56</v>
      </c>
      <c r="D10" s="15" t="s">
        <v>57</v>
      </c>
      <c r="E10" s="30"/>
      <c r="F10" s="16">
        <v>1958</v>
      </c>
      <c r="G10" s="45">
        <v>42.66</v>
      </c>
      <c r="H10" s="51"/>
    </row>
    <row r="11" spans="1:8" s="19" customFormat="1" x14ac:dyDescent="0.25">
      <c r="A11" s="50" t="s">
        <v>184</v>
      </c>
      <c r="B11" s="15" t="s">
        <v>51</v>
      </c>
      <c r="C11" s="14" t="s">
        <v>56</v>
      </c>
      <c r="D11" s="15" t="s">
        <v>57</v>
      </c>
      <c r="E11" s="30"/>
      <c r="F11" s="16">
        <v>1957</v>
      </c>
      <c r="G11" s="45">
        <v>42.66</v>
      </c>
      <c r="H11" s="51"/>
    </row>
    <row r="12" spans="1:8" s="19" customFormat="1" x14ac:dyDescent="0.25">
      <c r="A12" s="50" t="s">
        <v>6</v>
      </c>
      <c r="B12" s="15" t="s">
        <v>129</v>
      </c>
      <c r="C12" s="14" t="s">
        <v>130</v>
      </c>
      <c r="D12" s="15" t="s">
        <v>133</v>
      </c>
      <c r="E12" s="30"/>
      <c r="F12" s="16">
        <v>1951</v>
      </c>
      <c r="G12" s="17">
        <v>15.25</v>
      </c>
      <c r="H12" s="51"/>
    </row>
    <row r="13" spans="1:8" s="19" customFormat="1" x14ac:dyDescent="0.25">
      <c r="A13" s="50" t="s">
        <v>10</v>
      </c>
      <c r="B13" s="15" t="s">
        <v>131</v>
      </c>
      <c r="C13" s="14" t="s">
        <v>132</v>
      </c>
      <c r="D13" s="15" t="s">
        <v>133</v>
      </c>
      <c r="E13" s="30"/>
      <c r="F13" s="16">
        <v>1961</v>
      </c>
      <c r="G13" s="17">
        <v>15.25</v>
      </c>
      <c r="H13" s="51"/>
    </row>
    <row r="14" spans="1:8" s="19" customFormat="1" x14ac:dyDescent="0.25">
      <c r="A14" s="50" t="s">
        <v>11</v>
      </c>
      <c r="B14" s="15" t="s">
        <v>104</v>
      </c>
      <c r="C14" s="14" t="s">
        <v>105</v>
      </c>
      <c r="D14" s="15" t="s">
        <v>106</v>
      </c>
      <c r="E14" s="30"/>
      <c r="F14" s="16">
        <v>1975</v>
      </c>
      <c r="G14" s="17">
        <v>31.5</v>
      </c>
      <c r="H14" s="51"/>
    </row>
    <row r="15" spans="1:8" s="19" customFormat="1" x14ac:dyDescent="0.25">
      <c r="A15" s="50" t="s">
        <v>186</v>
      </c>
      <c r="B15" s="15" t="s">
        <v>108</v>
      </c>
      <c r="C15" s="14" t="s">
        <v>109</v>
      </c>
      <c r="D15" s="15" t="s">
        <v>110</v>
      </c>
      <c r="E15" s="30"/>
      <c r="F15" s="16">
        <v>1955</v>
      </c>
      <c r="G15" s="17">
        <v>24.2</v>
      </c>
      <c r="H15" s="51"/>
    </row>
    <row r="16" spans="1:8" s="19" customFormat="1" x14ac:dyDescent="0.25">
      <c r="A16" s="50" t="s">
        <v>187</v>
      </c>
      <c r="B16" s="15" t="s">
        <v>111</v>
      </c>
      <c r="C16" s="14" t="s">
        <v>112</v>
      </c>
      <c r="D16" s="15" t="s">
        <v>113</v>
      </c>
      <c r="E16" s="30"/>
      <c r="F16" s="16">
        <v>1973</v>
      </c>
      <c r="G16" s="17">
        <v>20</v>
      </c>
      <c r="H16" s="51"/>
    </row>
    <row r="17" spans="1:8" s="19" customFormat="1" x14ac:dyDescent="0.25">
      <c r="A17" s="50" t="s">
        <v>188</v>
      </c>
      <c r="B17" s="15" t="s">
        <v>111</v>
      </c>
      <c r="C17" s="14" t="s">
        <v>114</v>
      </c>
      <c r="D17" s="15" t="s">
        <v>115</v>
      </c>
      <c r="E17" s="30"/>
      <c r="F17" s="16">
        <v>1927</v>
      </c>
      <c r="G17" s="17">
        <v>22.18</v>
      </c>
      <c r="H17" s="51"/>
    </row>
    <row r="18" spans="1:8" s="19" customFormat="1" x14ac:dyDescent="0.25">
      <c r="A18" s="50" t="s">
        <v>189</v>
      </c>
      <c r="B18" s="15" t="s">
        <v>116</v>
      </c>
      <c r="C18" s="40" t="s">
        <v>117</v>
      </c>
      <c r="D18" s="43" t="s">
        <v>118</v>
      </c>
      <c r="E18" s="30" t="s">
        <v>119</v>
      </c>
      <c r="F18" s="46">
        <v>1986</v>
      </c>
      <c r="G18" s="47">
        <v>8.6999999999999993</v>
      </c>
      <c r="H18" s="51"/>
    </row>
    <row r="19" spans="1:8" s="19" customFormat="1" x14ac:dyDescent="0.25">
      <c r="A19" s="50" t="s">
        <v>190</v>
      </c>
      <c r="B19" s="15" t="s">
        <v>120</v>
      </c>
      <c r="C19" s="14" t="s">
        <v>121</v>
      </c>
      <c r="D19" s="15" t="s">
        <v>122</v>
      </c>
      <c r="E19" s="30"/>
      <c r="F19" s="16">
        <v>1949</v>
      </c>
      <c r="G19" s="17">
        <v>20</v>
      </c>
      <c r="H19" s="51"/>
    </row>
    <row r="20" spans="1:8" s="19" customFormat="1" x14ac:dyDescent="0.25">
      <c r="A20" s="50" t="s">
        <v>191</v>
      </c>
      <c r="B20" s="15" t="s">
        <v>120</v>
      </c>
      <c r="C20" s="14" t="s">
        <v>123</v>
      </c>
      <c r="D20" s="15" t="s">
        <v>124</v>
      </c>
      <c r="E20" s="30"/>
      <c r="F20" s="16">
        <v>1949</v>
      </c>
      <c r="G20" s="17">
        <v>13.1</v>
      </c>
      <c r="H20" s="51"/>
    </row>
    <row r="21" spans="1:8" s="19" customFormat="1" x14ac:dyDescent="0.25">
      <c r="A21" s="50" t="s">
        <v>193</v>
      </c>
      <c r="B21" s="15" t="s">
        <v>125</v>
      </c>
      <c r="C21" s="14" t="s">
        <v>126</v>
      </c>
      <c r="D21" s="15" t="s">
        <v>127</v>
      </c>
      <c r="E21" s="30"/>
      <c r="F21" s="16">
        <v>1935</v>
      </c>
      <c r="G21" s="17">
        <v>7.39</v>
      </c>
      <c r="H21" s="51"/>
    </row>
    <row r="22" spans="1:8" s="19" customFormat="1" x14ac:dyDescent="0.25">
      <c r="A22" s="50" t="s">
        <v>194</v>
      </c>
      <c r="B22" s="15" t="s">
        <v>125</v>
      </c>
      <c r="C22" s="14" t="s">
        <v>128</v>
      </c>
      <c r="D22" s="15"/>
      <c r="E22" s="30"/>
      <c r="F22" s="16">
        <v>1935</v>
      </c>
      <c r="G22" s="17">
        <v>3.94</v>
      </c>
      <c r="H22" s="51"/>
    </row>
    <row r="23" spans="1:8" x14ac:dyDescent="0.25">
      <c r="A23" s="50" t="s">
        <v>195</v>
      </c>
      <c r="B23" s="15" t="s">
        <v>134</v>
      </c>
      <c r="C23" s="14" t="s">
        <v>135</v>
      </c>
      <c r="D23" s="15" t="s">
        <v>136</v>
      </c>
      <c r="E23" s="30"/>
      <c r="F23" s="16">
        <v>1955</v>
      </c>
      <c r="G23" s="17">
        <v>7.5</v>
      </c>
      <c r="H23" s="51"/>
    </row>
    <row r="24" spans="1:8" x14ac:dyDescent="0.25">
      <c r="A24" s="50" t="s">
        <v>196</v>
      </c>
      <c r="B24" s="15" t="s">
        <v>107</v>
      </c>
      <c r="C24" s="14" t="s">
        <v>139</v>
      </c>
      <c r="D24" s="15" t="s">
        <v>140</v>
      </c>
      <c r="E24" s="30"/>
      <c r="F24" s="16">
        <v>1949</v>
      </c>
      <c r="G24" s="17">
        <v>30</v>
      </c>
      <c r="H24" s="51"/>
    </row>
    <row r="25" spans="1:8" x14ac:dyDescent="0.25">
      <c r="A25" s="50" t="s">
        <v>197</v>
      </c>
      <c r="B25" s="15" t="s">
        <v>155</v>
      </c>
      <c r="C25" s="14" t="s">
        <v>156</v>
      </c>
      <c r="D25" s="15"/>
      <c r="E25" s="30"/>
      <c r="F25" s="16">
        <v>1965</v>
      </c>
      <c r="G25" s="17">
        <v>8</v>
      </c>
      <c r="H25" s="51"/>
    </row>
    <row r="26" spans="1:8" x14ac:dyDescent="0.25">
      <c r="A26" s="50" t="s">
        <v>198</v>
      </c>
      <c r="B26" s="15" t="s">
        <v>157</v>
      </c>
      <c r="C26" s="14" t="s">
        <v>158</v>
      </c>
      <c r="D26" s="15" t="s">
        <v>159</v>
      </c>
      <c r="E26" s="30"/>
      <c r="F26" s="16">
        <v>1931</v>
      </c>
      <c r="G26" s="17">
        <v>7.5</v>
      </c>
      <c r="H26" s="51"/>
    </row>
    <row r="27" spans="1:8" x14ac:dyDescent="0.25">
      <c r="A27" s="50" t="s">
        <v>199</v>
      </c>
      <c r="B27" s="15" t="s">
        <v>157</v>
      </c>
      <c r="C27" s="14" t="s">
        <v>160</v>
      </c>
      <c r="D27" s="15" t="s">
        <v>161</v>
      </c>
      <c r="E27" s="30"/>
      <c r="F27" s="16">
        <v>1931</v>
      </c>
      <c r="G27" s="17">
        <v>7.5</v>
      </c>
      <c r="H27" s="51"/>
    </row>
    <row r="28" spans="1:8" x14ac:dyDescent="0.25">
      <c r="A28" s="50" t="s">
        <v>200</v>
      </c>
      <c r="B28" s="15" t="s">
        <v>162</v>
      </c>
      <c r="C28" s="14" t="s">
        <v>163</v>
      </c>
      <c r="D28" s="15" t="s">
        <v>164</v>
      </c>
      <c r="E28" s="30"/>
      <c r="F28" s="16">
        <v>1950</v>
      </c>
      <c r="G28" s="17">
        <v>40</v>
      </c>
      <c r="H28" s="51"/>
    </row>
    <row r="29" spans="1:8" x14ac:dyDescent="0.25">
      <c r="A29" s="50" t="s">
        <v>201</v>
      </c>
      <c r="B29" s="15" t="s">
        <v>165</v>
      </c>
      <c r="C29" s="14" t="s">
        <v>166</v>
      </c>
      <c r="D29" s="15" t="s">
        <v>167</v>
      </c>
      <c r="E29" s="30"/>
      <c r="F29" s="16">
        <v>1952</v>
      </c>
      <c r="G29" s="17">
        <v>20</v>
      </c>
      <c r="H29" s="51"/>
    </row>
    <row r="30" spans="1:8" ht="15.75" thickBot="1" x14ac:dyDescent="0.3">
      <c r="A30" s="50" t="s">
        <v>202</v>
      </c>
      <c r="B30" s="41" t="s">
        <v>168</v>
      </c>
      <c r="C30" s="42" t="s">
        <v>169</v>
      </c>
      <c r="D30" s="41" t="s">
        <v>170</v>
      </c>
      <c r="E30" s="44"/>
      <c r="F30" s="48">
        <v>1967</v>
      </c>
      <c r="G30" s="49">
        <v>21.34</v>
      </c>
      <c r="H30" s="51"/>
    </row>
    <row r="31" spans="1:8" ht="15.75" thickBot="1" x14ac:dyDescent="0.3">
      <c r="A31" s="68" t="s">
        <v>192</v>
      </c>
      <c r="B31" s="69"/>
      <c r="C31" s="69"/>
      <c r="D31" s="69"/>
      <c r="E31" s="69"/>
      <c r="F31" s="69"/>
      <c r="G31" s="52">
        <f>SUM(G6:G30)</f>
        <v>615.23</v>
      </c>
      <c r="H31" s="53">
        <f>SUM(H4:H30)</f>
        <v>0</v>
      </c>
    </row>
  </sheetData>
  <mergeCells count="2">
    <mergeCell ref="A2:H2"/>
    <mergeCell ref="A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rész</vt:lpstr>
      <vt:lpstr>2. rész</vt:lpstr>
    </vt:vector>
  </TitlesOfParts>
  <Company>MÁV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Erdődi László</dc:creator>
  <cp:lastModifiedBy>foldesiil</cp:lastModifiedBy>
  <cp:lastPrinted>2016-03-04T12:54:17Z</cp:lastPrinted>
  <dcterms:created xsi:type="dcterms:W3CDTF">2015-09-25T12:30:43Z</dcterms:created>
  <dcterms:modified xsi:type="dcterms:W3CDTF">2017-01-06T13:41:41Z</dcterms:modified>
</cp:coreProperties>
</file>