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ldesim\Documents\TEB_2022\Zalai_AKF\"/>
    </mc:Choice>
  </mc:AlternateContent>
  <bookViews>
    <workbookView xWindow="240" yWindow="120" windowWidth="19980" windowHeight="7812"/>
  </bookViews>
  <sheets>
    <sheet name="Munka1" sheetId="1" r:id="rId1"/>
    <sheet name="Munka2" sheetId="2" r:id="rId2"/>
    <sheet name="Munka3" sheetId="3" r:id="rId3"/>
  </sheets>
  <calcPr calcId="162913" concurrentCalc="0"/>
</workbook>
</file>

<file path=xl/calcChain.xml><?xml version="1.0" encoding="utf-8"?>
<calcChain xmlns="http://schemas.openxmlformats.org/spreadsheetml/2006/main">
  <c r="E97" i="1" l="1"/>
  <c r="E96" i="1"/>
  <c r="E93" i="1"/>
  <c r="E78" i="1"/>
  <c r="E77" i="1"/>
  <c r="E61" i="1"/>
  <c r="E60" i="1"/>
  <c r="E44" i="1"/>
  <c r="E43" i="1"/>
  <c r="E27" i="1"/>
  <c r="E26" i="1"/>
  <c r="E10" i="1"/>
  <c r="E83" i="1"/>
  <c r="E82" i="1"/>
  <c r="E65" i="1"/>
  <c r="E64" i="1"/>
  <c r="E48" i="1"/>
  <c r="E47" i="1"/>
  <c r="E31" i="1"/>
  <c r="E30" i="1"/>
  <c r="E13" i="1"/>
  <c r="E94" i="1"/>
  <c r="E4" i="1"/>
  <c r="E5" i="1"/>
  <c r="E6" i="1"/>
  <c r="E7" i="1"/>
  <c r="E8" i="1"/>
  <c r="E9" i="1"/>
  <c r="E11" i="1"/>
  <c r="E12" i="1"/>
  <c r="E14" i="1"/>
  <c r="E15" i="1"/>
  <c r="E16" i="1"/>
  <c r="E17" i="1"/>
  <c r="E18" i="1"/>
  <c r="E21" i="1"/>
  <c r="E22" i="1"/>
  <c r="E23" i="1"/>
  <c r="E24" i="1"/>
  <c r="E25" i="1"/>
  <c r="E28" i="1"/>
  <c r="E29" i="1"/>
  <c r="E32" i="1"/>
  <c r="E33" i="1"/>
  <c r="E34" i="1"/>
  <c r="E35" i="1"/>
  <c r="E38" i="1"/>
  <c r="E39" i="1"/>
  <c r="E40" i="1"/>
  <c r="E41" i="1"/>
  <c r="E42" i="1"/>
  <c r="E45" i="1"/>
  <c r="E46" i="1"/>
  <c r="E49" i="1"/>
  <c r="E50" i="1"/>
  <c r="E51" i="1"/>
  <c r="E52" i="1"/>
  <c r="E55" i="1"/>
  <c r="E56" i="1"/>
  <c r="E57" i="1"/>
  <c r="E58" i="1"/>
  <c r="E59" i="1"/>
  <c r="E62" i="1"/>
  <c r="E63" i="1"/>
  <c r="E66" i="1"/>
  <c r="E67" i="1"/>
  <c r="E68" i="1"/>
  <c r="E69" i="1"/>
  <c r="E72" i="1"/>
  <c r="E73" i="1"/>
  <c r="E74" i="1"/>
  <c r="E75" i="1"/>
  <c r="E76" i="1"/>
  <c r="E79" i="1"/>
  <c r="E80" i="1"/>
  <c r="E81" i="1"/>
  <c r="E84" i="1"/>
  <c r="E85" i="1"/>
  <c r="E86" i="1"/>
  <c r="E87" i="1"/>
  <c r="E90" i="1"/>
  <c r="E91" i="1"/>
  <c r="E92" i="1"/>
  <c r="E95" i="1"/>
  <c r="E98" i="1"/>
  <c r="E99" i="1"/>
  <c r="E100" i="1"/>
  <c r="E102" i="1"/>
</calcChain>
</file>

<file path=xl/sharedStrings.xml><?xml version="1.0" encoding="utf-8"?>
<sst xmlns="http://schemas.openxmlformats.org/spreadsheetml/2006/main" count="182" uniqueCount="38">
  <si>
    <t>Összesen:</t>
  </si>
  <si>
    <t>csop</t>
  </si>
  <si>
    <t>MEGNEVEZÉS</t>
  </si>
  <si>
    <t>MÉRTÉK-EGYSÉG</t>
  </si>
  <si>
    <t>MENY NYISÉG</t>
  </si>
  <si>
    <t>EGYSÉGÁR</t>
  </si>
  <si>
    <t>ÖSSZESEN</t>
  </si>
  <si>
    <t>db</t>
  </si>
  <si>
    <t xml:space="preserve">Őriszentpéter, Zalalövő, Zalabér-Batyk, Ukk, Zalaszentiván </t>
  </si>
  <si>
    <t>Biztosítóberendezési elő-és kiviteli tervek készítése</t>
  </si>
  <si>
    <t>AKF szerver PC telepítése</t>
  </si>
  <si>
    <t>AKF szoftver módosítás</t>
  </si>
  <si>
    <t>Adatátviteli eszközök (routerek, switch-ek, modemek és minden aktív kommunikációs eszköz) cseréje.</t>
  </si>
  <si>
    <t xml:space="preserve"> ELEKTRA X21 kábeleinek átforgatása.</t>
  </si>
  <si>
    <t xml:space="preserve">PQ szünetmentes energiaellátását biztosító elágaztató kábel-kötődoboz cseréje </t>
  </si>
  <si>
    <r>
      <t>AKF szekrény telepítése,</t>
    </r>
    <r>
      <rPr>
        <u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
adatátviteli, periféria és energiakábelek csatlakoztatása a szekrénybe. Minden AKF szekrénybe 1 U-magas, rágcsálóvédett ODF panel beépítése az optikák E2000 APC felületen történő végződtetése, a forgalmi irodákban LWL optikai kötődoboz beépítése, 6db optikai szál csatlakozóra (E2000) történő végződtetése, mérése.
</t>
    </r>
  </si>
  <si>
    <t>Megvalósulási dokumentáció készítése</t>
  </si>
  <si>
    <t>25-ös vasútvonalon AKF csere                                                                                                                                                                  Árazatlan költségvetés</t>
  </si>
  <si>
    <t>Funkcionális felülvizsgálat</t>
  </si>
  <si>
    <t>Üzembe helyezés</t>
  </si>
  <si>
    <t>1 - Őriszentpéter</t>
  </si>
  <si>
    <t>2 - Zalalövő</t>
  </si>
  <si>
    <t>3 - Zalabér-Batyk</t>
  </si>
  <si>
    <t>4 - Ukk</t>
  </si>
  <si>
    <t>5 - Zalaszentiván</t>
  </si>
  <si>
    <t>Mindösszesen:</t>
  </si>
  <si>
    <t>Szervíz monitor telepítése</t>
  </si>
  <si>
    <t>Kezelői munkaállomás telepítése</t>
  </si>
  <si>
    <t>6 - Mérnöki munkaállomás kialakítása Szombathelyen és Zalaszentivánban</t>
  </si>
  <si>
    <t>Mérnöki munkaállomás telepítése SM</t>
  </si>
  <si>
    <t>Mérnöki munkaállomás telepítése ZIV</t>
  </si>
  <si>
    <t>Adatátviteli eszközök (routerek, switch-ek, modemek és minden aktív kommunikációs eszköz) telepítése.</t>
  </si>
  <si>
    <t>Forgalmi irodában kezelői monitor csere</t>
  </si>
  <si>
    <t>Forgalmi irodában kezelői egér, billentyűzet csere</t>
  </si>
  <si>
    <t>Megjelenítő monitor telepítés</t>
  </si>
  <si>
    <t>Kezelői egér, billentyűzet telepítés</t>
  </si>
  <si>
    <t>Video, USB és audio átvitel megvalósítására alkalmas eszköz telepítése kábelekkel</t>
  </si>
  <si>
    <r>
      <t>AKF szekrény telepítése,</t>
    </r>
    <r>
      <rPr>
        <u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
adatátviteli, periféria és energiakábelek csatlakoztatása a szekrénybe. Minden AKF szekrénybe 1 U-magas, rágcsálóvédett ODF panel beépítése az optikák E2000 APC felületen történő végződtetése, a forgalmi irodákban LWL optikai kötődoboz beépítése, 6db optikai szál csatlakozóra (E2000) történő végződtetése, mérése.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</si>
</sst>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2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</cellStyleXfs>
  <cellXfs count="30">
    <xf numFmtId="0" fontId="0" fillId="0" borderId="0" xfId="0"/>
    <xf numFmtId="0" fontId="22" fillId="25" borderId="0" xfId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26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27" borderId="11" xfId="1" applyFont="1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26" fillId="24" borderId="0" xfId="0" applyFont="1" applyFill="1" applyBorder="1" applyAlignment="1">
      <alignment horizontal="center" wrapText="1"/>
    </xf>
    <xf numFmtId="0" fontId="21" fillId="2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2" xfId="0" applyBorder="1" applyAlignment="1"/>
    <xf numFmtId="0" fontId="0" fillId="0" borderId="13" xfId="0" applyBorder="1" applyAlignment="1"/>
    <xf numFmtId="0" fontId="25" fillId="0" borderId="0" xfId="0" applyFont="1" applyAlignment="1"/>
    <xf numFmtId="0" fontId="0" fillId="0" borderId="0" xfId="0" applyAlignment="1"/>
    <xf numFmtId="0" fontId="23" fillId="27" borderId="11" xfId="1" applyFont="1" applyFill="1" applyBorder="1" applyAlignment="1">
      <alignment horizontal="left" vertical="center"/>
    </xf>
    <xf numFmtId="0" fontId="24" fillId="27" borderId="12" xfId="0" applyFont="1" applyFill="1" applyBorder="1" applyAlignment="1">
      <alignment horizontal="left" vertical="center"/>
    </xf>
    <xf numFmtId="0" fontId="24" fillId="27" borderId="13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</cellXfs>
  <cellStyles count="43">
    <cellStyle name="20% - 1. jelölőszín 2" xfId="2"/>
    <cellStyle name="20% - 2. jelölőszín 2" xfId="3"/>
    <cellStyle name="20% - 3. jelölőszín 2" xfId="4"/>
    <cellStyle name="20% - 4. jelölőszín 2" xfId="5"/>
    <cellStyle name="20% - 5. jelölőszín 2" xfId="6"/>
    <cellStyle name="20% - 6. jelölőszín 2" xfId="7"/>
    <cellStyle name="40% - 1. jelölőszín 2" xfId="8"/>
    <cellStyle name="40% - 2. jelölőszín 2" xfId="9"/>
    <cellStyle name="40% - 3. jelölőszín 2" xfId="10"/>
    <cellStyle name="40% - 4. jelölőszín 2" xfId="11"/>
    <cellStyle name="40% - 5. jelölőszín 2" xfId="12"/>
    <cellStyle name="40% - 6. jelölőszín 2" xfId="13"/>
    <cellStyle name="60% - 1. jelölőszín 2" xfId="14"/>
    <cellStyle name="60% - 2. jelölőszín 2" xfId="15"/>
    <cellStyle name="60% - 3. jelölőszín 2" xfId="16"/>
    <cellStyle name="60% - 4. jelölőszín 2" xfId="17"/>
    <cellStyle name="60% - 5. jelölőszín 2" xfId="18"/>
    <cellStyle name="60% - 6. jelölőszín 2" xfId="19"/>
    <cellStyle name="Bevitel 2" xfId="20"/>
    <cellStyle name="Cím 2" xfId="21"/>
    <cellStyle name="Címsor 1 2" xfId="22"/>
    <cellStyle name="Címsor 2 2" xfId="23"/>
    <cellStyle name="Címsor 3 2" xfId="24"/>
    <cellStyle name="Címsor 4 2" xfId="25"/>
    <cellStyle name="Ellenőrzőcella 2" xfId="26"/>
    <cellStyle name="Figyelmeztetés 2" xfId="27"/>
    <cellStyle name="Hivatkozott cella 2" xfId="28"/>
    <cellStyle name="Jegyzet 2" xfId="29"/>
    <cellStyle name="Jelölőszín (1) 2" xfId="30"/>
    <cellStyle name="Jelölőszín (2) 2" xfId="31"/>
    <cellStyle name="Jelölőszín (3) 2" xfId="32"/>
    <cellStyle name="Jelölőszín (4) 2" xfId="33"/>
    <cellStyle name="Jelölőszín (5) 2" xfId="34"/>
    <cellStyle name="Jelölőszín (6) 2" xfId="35"/>
    <cellStyle name="Jó 2" xfId="36"/>
    <cellStyle name="Kimenet 2" xfId="37"/>
    <cellStyle name="Magyarázó szöveg 2" xfId="38"/>
    <cellStyle name="Normál" xfId="0" builtinId="0"/>
    <cellStyle name="Normál 2" xfId="1"/>
    <cellStyle name="Összesen 2" xfId="39"/>
    <cellStyle name="Rossz 2" xfId="40"/>
    <cellStyle name="Semleges 2" xfId="41"/>
    <cellStyle name="Számítá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abSelected="1" zoomScaleNormal="100" workbookViewId="0">
      <pane ySplit="2" topLeftCell="A94" activePane="bottomLeft" state="frozenSplit"/>
      <selection pane="bottomLeft" activeCell="A106" sqref="A106"/>
    </sheetView>
  </sheetViews>
  <sheetFormatPr defaultRowHeight="14.4" x14ac:dyDescent="0.3"/>
  <cols>
    <col min="1" max="1" width="48.88671875" customWidth="1"/>
    <col min="2" max="2" width="17.33203125" customWidth="1"/>
    <col min="3" max="3" width="16.88671875" customWidth="1"/>
    <col min="4" max="4" width="18.44140625" customWidth="1"/>
    <col min="5" max="5" width="15.33203125" customWidth="1"/>
  </cols>
  <sheetData>
    <row r="1" spans="1:5" ht="36.6" customHeight="1" x14ac:dyDescent="0.3">
      <c r="A1" s="15" t="s">
        <v>17</v>
      </c>
      <c r="B1" s="16"/>
      <c r="C1" s="16"/>
      <c r="D1" s="16"/>
      <c r="E1" s="17"/>
    </row>
    <row r="2" spans="1:5" ht="22.95" customHeight="1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</row>
    <row r="3" spans="1:5" ht="17.399999999999999" x14ac:dyDescent="0.3">
      <c r="A3" s="9" t="s">
        <v>20</v>
      </c>
      <c r="B3" s="18"/>
      <c r="C3" s="18"/>
      <c r="D3" s="18"/>
      <c r="E3" s="19"/>
    </row>
    <row r="4" spans="1:5" ht="15.6" x14ac:dyDescent="0.3">
      <c r="A4" s="6" t="s">
        <v>9</v>
      </c>
      <c r="B4" s="2" t="s">
        <v>1</v>
      </c>
      <c r="C4" s="2">
        <v>1</v>
      </c>
      <c r="D4" s="3"/>
      <c r="E4" s="2">
        <f>C4*D4</f>
        <v>0</v>
      </c>
    </row>
    <row r="5" spans="1:5" ht="15.6" x14ac:dyDescent="0.3">
      <c r="A5" s="6" t="s">
        <v>16</v>
      </c>
      <c r="B5" s="2" t="s">
        <v>1</v>
      </c>
      <c r="C5" s="2">
        <v>1</v>
      </c>
      <c r="D5" s="3"/>
      <c r="E5" s="2">
        <f t="shared" ref="E5:E17" si="0">C5*D5</f>
        <v>0</v>
      </c>
    </row>
    <row r="6" spans="1:5" ht="142.94999999999999" customHeight="1" x14ac:dyDescent="0.3">
      <c r="A6" s="7" t="s">
        <v>15</v>
      </c>
      <c r="B6" s="2" t="s">
        <v>7</v>
      </c>
      <c r="C6" s="2">
        <v>1</v>
      </c>
      <c r="D6" s="3"/>
      <c r="E6" s="2">
        <f t="shared" si="0"/>
        <v>0</v>
      </c>
    </row>
    <row r="7" spans="1:5" ht="15.6" customHeight="1" x14ac:dyDescent="0.3">
      <c r="A7" s="7" t="s">
        <v>13</v>
      </c>
      <c r="B7" s="2" t="s">
        <v>1</v>
      </c>
      <c r="C7" s="2">
        <v>1</v>
      </c>
      <c r="D7" s="3"/>
      <c r="E7" s="2">
        <f t="shared" si="0"/>
        <v>0</v>
      </c>
    </row>
    <row r="8" spans="1:5" ht="30" customHeight="1" x14ac:dyDescent="0.3">
      <c r="A8" s="7" t="s">
        <v>14</v>
      </c>
      <c r="B8" s="2" t="s">
        <v>7</v>
      </c>
      <c r="C8" s="2">
        <v>1</v>
      </c>
      <c r="D8" s="3"/>
      <c r="E8" s="2">
        <f t="shared" si="0"/>
        <v>0</v>
      </c>
    </row>
    <row r="9" spans="1:5" ht="36.6" customHeight="1" x14ac:dyDescent="0.3">
      <c r="A9" s="25" t="s">
        <v>12</v>
      </c>
      <c r="B9" s="26" t="s">
        <v>1</v>
      </c>
      <c r="C9" s="26">
        <v>2</v>
      </c>
      <c r="D9" s="27"/>
      <c r="E9" s="26">
        <f t="shared" si="0"/>
        <v>0</v>
      </c>
    </row>
    <row r="10" spans="1:5" ht="36.6" customHeight="1" x14ac:dyDescent="0.3">
      <c r="A10" s="25" t="s">
        <v>36</v>
      </c>
      <c r="B10" s="26" t="s">
        <v>1</v>
      </c>
      <c r="C10" s="26">
        <v>2</v>
      </c>
      <c r="D10" s="27"/>
      <c r="E10" s="26">
        <f t="shared" ref="E10" si="1">C10*D10</f>
        <v>0</v>
      </c>
    </row>
    <row r="11" spans="1:5" ht="15.6" x14ac:dyDescent="0.3">
      <c r="A11" s="6" t="s">
        <v>10</v>
      </c>
      <c r="B11" s="26" t="s">
        <v>7</v>
      </c>
      <c r="C11" s="26">
        <v>5</v>
      </c>
      <c r="D11" s="27"/>
      <c r="E11" s="26">
        <f t="shared" si="0"/>
        <v>0</v>
      </c>
    </row>
    <row r="12" spans="1:5" ht="15.6" x14ac:dyDescent="0.3">
      <c r="A12" s="6" t="s">
        <v>26</v>
      </c>
      <c r="B12" s="26" t="s">
        <v>7</v>
      </c>
      <c r="C12" s="26">
        <v>1</v>
      </c>
      <c r="D12" s="27"/>
      <c r="E12" s="26">
        <f t="shared" si="0"/>
        <v>0</v>
      </c>
    </row>
    <row r="13" spans="1:5" ht="15.6" x14ac:dyDescent="0.3">
      <c r="A13" s="6" t="s">
        <v>32</v>
      </c>
      <c r="B13" s="26" t="s">
        <v>7</v>
      </c>
      <c r="C13" s="26">
        <v>2</v>
      </c>
      <c r="D13" s="27"/>
      <c r="E13" s="26">
        <f t="shared" ref="E13" si="2">C13*D13</f>
        <v>0</v>
      </c>
    </row>
    <row r="14" spans="1:5" ht="15.6" x14ac:dyDescent="0.3">
      <c r="A14" s="6" t="s">
        <v>33</v>
      </c>
      <c r="B14" s="26" t="s">
        <v>1</v>
      </c>
      <c r="C14" s="26">
        <v>2</v>
      </c>
      <c r="D14" s="27"/>
      <c r="E14" s="26">
        <f t="shared" si="0"/>
        <v>0</v>
      </c>
    </row>
    <row r="15" spans="1:5" ht="15.6" x14ac:dyDescent="0.3">
      <c r="A15" s="6" t="s">
        <v>11</v>
      </c>
      <c r="B15" s="26" t="s">
        <v>1</v>
      </c>
      <c r="C15" s="26">
        <v>1</v>
      </c>
      <c r="D15" s="27"/>
      <c r="E15" s="26">
        <f t="shared" si="0"/>
        <v>0</v>
      </c>
    </row>
    <row r="16" spans="1:5" ht="15.6" x14ac:dyDescent="0.3">
      <c r="A16" s="6" t="s">
        <v>18</v>
      </c>
      <c r="B16" s="26" t="s">
        <v>1</v>
      </c>
      <c r="C16" s="26">
        <v>1</v>
      </c>
      <c r="D16" s="27"/>
      <c r="E16" s="26">
        <f t="shared" si="0"/>
        <v>0</v>
      </c>
    </row>
    <row r="17" spans="1:5" ht="15.6" x14ac:dyDescent="0.3">
      <c r="A17" s="6" t="s">
        <v>19</v>
      </c>
      <c r="B17" s="26" t="s">
        <v>1</v>
      </c>
      <c r="C17" s="26">
        <v>1</v>
      </c>
      <c r="D17" s="27"/>
      <c r="E17" s="26">
        <f t="shared" si="0"/>
        <v>0</v>
      </c>
    </row>
    <row r="18" spans="1:5" ht="15.6" x14ac:dyDescent="0.3">
      <c r="A18" s="12" t="s">
        <v>0</v>
      </c>
      <c r="B18" s="13"/>
      <c r="C18" s="13"/>
      <c r="D18" s="14"/>
      <c r="E18" s="4">
        <f>SUM(E4:E17)</f>
        <v>0</v>
      </c>
    </row>
    <row r="19" spans="1:5" x14ac:dyDescent="0.3">
      <c r="A19" s="8"/>
      <c r="B19" s="8"/>
      <c r="C19" s="8"/>
      <c r="D19" s="8"/>
      <c r="E19" s="8"/>
    </row>
    <row r="20" spans="1:5" ht="17.399999999999999" x14ac:dyDescent="0.3">
      <c r="A20" s="9" t="s">
        <v>21</v>
      </c>
      <c r="B20" s="10"/>
      <c r="C20" s="10"/>
      <c r="D20" s="10"/>
      <c r="E20" s="11"/>
    </row>
    <row r="21" spans="1:5" ht="15.6" x14ac:dyDescent="0.3">
      <c r="A21" s="6" t="s">
        <v>9</v>
      </c>
      <c r="B21" s="26" t="s">
        <v>1</v>
      </c>
      <c r="C21" s="26">
        <v>1</v>
      </c>
      <c r="D21" s="27"/>
      <c r="E21" s="26">
        <f>C21*D21</f>
        <v>0</v>
      </c>
    </row>
    <row r="22" spans="1:5" ht="15.6" x14ac:dyDescent="0.3">
      <c r="A22" s="6" t="s">
        <v>16</v>
      </c>
      <c r="B22" s="26" t="s">
        <v>1</v>
      </c>
      <c r="C22" s="26">
        <v>1</v>
      </c>
      <c r="D22" s="27"/>
      <c r="E22" s="26">
        <f t="shared" ref="E22:E34" si="3">C22*D22</f>
        <v>0</v>
      </c>
    </row>
    <row r="23" spans="1:5" ht="140.4" x14ac:dyDescent="0.3">
      <c r="A23" s="25" t="s">
        <v>37</v>
      </c>
      <c r="B23" s="26" t="s">
        <v>7</v>
      </c>
      <c r="C23" s="26">
        <v>1</v>
      </c>
      <c r="D23" s="27"/>
      <c r="E23" s="26">
        <f t="shared" si="3"/>
        <v>0</v>
      </c>
    </row>
    <row r="24" spans="1:5" ht="15.6" x14ac:dyDescent="0.3">
      <c r="A24" s="25" t="s">
        <v>13</v>
      </c>
      <c r="B24" s="26" t="s">
        <v>1</v>
      </c>
      <c r="C24" s="26">
        <v>1</v>
      </c>
      <c r="D24" s="27"/>
      <c r="E24" s="26">
        <f t="shared" si="3"/>
        <v>0</v>
      </c>
    </row>
    <row r="25" spans="1:5" ht="31.2" x14ac:dyDescent="0.3">
      <c r="A25" s="25" t="s">
        <v>14</v>
      </c>
      <c r="B25" s="26" t="s">
        <v>7</v>
      </c>
      <c r="C25" s="26">
        <v>1</v>
      </c>
      <c r="D25" s="27"/>
      <c r="E25" s="26">
        <f t="shared" si="3"/>
        <v>0</v>
      </c>
    </row>
    <row r="26" spans="1:5" ht="36.6" customHeight="1" x14ac:dyDescent="0.3">
      <c r="A26" s="25" t="s">
        <v>12</v>
      </c>
      <c r="B26" s="26" t="s">
        <v>1</v>
      </c>
      <c r="C26" s="26">
        <v>2</v>
      </c>
      <c r="D26" s="27"/>
      <c r="E26" s="26">
        <f t="shared" si="3"/>
        <v>0</v>
      </c>
    </row>
    <row r="27" spans="1:5" ht="36.6" customHeight="1" x14ac:dyDescent="0.3">
      <c r="A27" s="25" t="s">
        <v>36</v>
      </c>
      <c r="B27" s="26" t="s">
        <v>1</v>
      </c>
      <c r="C27" s="26">
        <v>2</v>
      </c>
      <c r="D27" s="27"/>
      <c r="E27" s="26">
        <f t="shared" si="3"/>
        <v>0</v>
      </c>
    </row>
    <row r="28" spans="1:5" ht="15.6" x14ac:dyDescent="0.3">
      <c r="A28" s="6" t="s">
        <v>10</v>
      </c>
      <c r="B28" s="26" t="s">
        <v>7</v>
      </c>
      <c r="C28" s="26">
        <v>5</v>
      </c>
      <c r="D28" s="27"/>
      <c r="E28" s="26">
        <f t="shared" si="3"/>
        <v>0</v>
      </c>
    </row>
    <row r="29" spans="1:5" ht="15.6" x14ac:dyDescent="0.3">
      <c r="A29" s="6" t="s">
        <v>26</v>
      </c>
      <c r="B29" s="26" t="s">
        <v>7</v>
      </c>
      <c r="C29" s="26">
        <v>1</v>
      </c>
      <c r="D29" s="27"/>
      <c r="E29" s="26">
        <f t="shared" si="3"/>
        <v>0</v>
      </c>
    </row>
    <row r="30" spans="1:5" ht="15.6" x14ac:dyDescent="0.3">
      <c r="A30" s="6" t="s">
        <v>32</v>
      </c>
      <c r="B30" s="26" t="s">
        <v>7</v>
      </c>
      <c r="C30" s="26">
        <v>4</v>
      </c>
      <c r="D30" s="27"/>
      <c r="E30" s="26">
        <f t="shared" si="3"/>
        <v>0</v>
      </c>
    </row>
    <row r="31" spans="1:5" ht="15.6" x14ac:dyDescent="0.3">
      <c r="A31" s="6" t="s">
        <v>33</v>
      </c>
      <c r="B31" s="26" t="s">
        <v>1</v>
      </c>
      <c r="C31" s="26">
        <v>2</v>
      </c>
      <c r="D31" s="27"/>
      <c r="E31" s="26">
        <f t="shared" si="3"/>
        <v>0</v>
      </c>
    </row>
    <row r="32" spans="1:5" ht="15.6" x14ac:dyDescent="0.3">
      <c r="A32" s="6" t="s">
        <v>11</v>
      </c>
      <c r="B32" s="26" t="s">
        <v>1</v>
      </c>
      <c r="C32" s="26">
        <v>1</v>
      </c>
      <c r="D32" s="27"/>
      <c r="E32" s="26">
        <f t="shared" si="3"/>
        <v>0</v>
      </c>
    </row>
    <row r="33" spans="1:5" ht="15.6" x14ac:dyDescent="0.3">
      <c r="A33" s="6" t="s">
        <v>18</v>
      </c>
      <c r="B33" s="26" t="s">
        <v>1</v>
      </c>
      <c r="C33" s="26">
        <v>1</v>
      </c>
      <c r="D33" s="27"/>
      <c r="E33" s="26">
        <f t="shared" si="3"/>
        <v>0</v>
      </c>
    </row>
    <row r="34" spans="1:5" ht="15.6" x14ac:dyDescent="0.3">
      <c r="A34" s="6" t="s">
        <v>19</v>
      </c>
      <c r="B34" s="26" t="s">
        <v>1</v>
      </c>
      <c r="C34" s="26">
        <v>1</v>
      </c>
      <c r="D34" s="27"/>
      <c r="E34" s="26">
        <f t="shared" si="3"/>
        <v>0</v>
      </c>
    </row>
    <row r="35" spans="1:5" ht="15.6" x14ac:dyDescent="0.3">
      <c r="A35" s="12" t="s">
        <v>0</v>
      </c>
      <c r="B35" s="13"/>
      <c r="C35" s="13"/>
      <c r="D35" s="14"/>
      <c r="E35" s="4">
        <f>SUM(E21:E34)</f>
        <v>0</v>
      </c>
    </row>
    <row r="36" spans="1:5" x14ac:dyDescent="0.3">
      <c r="A36" s="8"/>
      <c r="B36" s="8"/>
      <c r="C36" s="8"/>
      <c r="D36" s="8"/>
      <c r="E36" s="8"/>
    </row>
    <row r="37" spans="1:5" ht="17.399999999999999" x14ac:dyDescent="0.3">
      <c r="A37" s="9" t="s">
        <v>22</v>
      </c>
      <c r="B37" s="10"/>
      <c r="C37" s="10"/>
      <c r="D37" s="10"/>
      <c r="E37" s="11"/>
    </row>
    <row r="38" spans="1:5" ht="15.6" x14ac:dyDescent="0.3">
      <c r="A38" s="6" t="s">
        <v>9</v>
      </c>
      <c r="B38" s="26" t="s">
        <v>1</v>
      </c>
      <c r="C38" s="26">
        <v>1</v>
      </c>
      <c r="D38" s="27"/>
      <c r="E38" s="26">
        <f>C38*D38</f>
        <v>0</v>
      </c>
    </row>
    <row r="39" spans="1:5" ht="15.6" x14ac:dyDescent="0.3">
      <c r="A39" s="6" t="s">
        <v>16</v>
      </c>
      <c r="B39" s="26" t="s">
        <v>1</v>
      </c>
      <c r="C39" s="26">
        <v>1</v>
      </c>
      <c r="D39" s="27"/>
      <c r="E39" s="26">
        <f t="shared" ref="E39:E51" si="4">C39*D39</f>
        <v>0</v>
      </c>
    </row>
    <row r="40" spans="1:5" ht="140.4" x14ac:dyDescent="0.3">
      <c r="A40" s="25" t="s">
        <v>37</v>
      </c>
      <c r="B40" s="26" t="s">
        <v>7</v>
      </c>
      <c r="C40" s="26">
        <v>1</v>
      </c>
      <c r="D40" s="27"/>
      <c r="E40" s="26">
        <f t="shared" si="4"/>
        <v>0</v>
      </c>
    </row>
    <row r="41" spans="1:5" ht="15.6" x14ac:dyDescent="0.3">
      <c r="A41" s="25" t="s">
        <v>13</v>
      </c>
      <c r="B41" s="26" t="s">
        <v>1</v>
      </c>
      <c r="C41" s="26">
        <v>1</v>
      </c>
      <c r="D41" s="27"/>
      <c r="E41" s="26">
        <f t="shared" si="4"/>
        <v>0</v>
      </c>
    </row>
    <row r="42" spans="1:5" ht="31.2" x14ac:dyDescent="0.3">
      <c r="A42" s="25" t="s">
        <v>14</v>
      </c>
      <c r="B42" s="26" t="s">
        <v>7</v>
      </c>
      <c r="C42" s="26">
        <v>1</v>
      </c>
      <c r="D42" s="27"/>
      <c r="E42" s="26">
        <f t="shared" si="4"/>
        <v>0</v>
      </c>
    </row>
    <row r="43" spans="1:5" ht="36.6" customHeight="1" x14ac:dyDescent="0.3">
      <c r="A43" s="25" t="s">
        <v>12</v>
      </c>
      <c r="B43" s="26" t="s">
        <v>1</v>
      </c>
      <c r="C43" s="26">
        <v>2</v>
      </c>
      <c r="D43" s="27"/>
      <c r="E43" s="26">
        <f t="shared" si="4"/>
        <v>0</v>
      </c>
    </row>
    <row r="44" spans="1:5" ht="36.6" customHeight="1" x14ac:dyDescent="0.3">
      <c r="A44" s="25" t="s">
        <v>36</v>
      </c>
      <c r="B44" s="26" t="s">
        <v>1</v>
      </c>
      <c r="C44" s="26">
        <v>2</v>
      </c>
      <c r="D44" s="27"/>
      <c r="E44" s="26">
        <f t="shared" si="4"/>
        <v>0</v>
      </c>
    </row>
    <row r="45" spans="1:5" ht="15.6" x14ac:dyDescent="0.3">
      <c r="A45" s="6" t="s">
        <v>10</v>
      </c>
      <c r="B45" s="26" t="s">
        <v>7</v>
      </c>
      <c r="C45" s="26">
        <v>5</v>
      </c>
      <c r="D45" s="27"/>
      <c r="E45" s="26">
        <f t="shared" si="4"/>
        <v>0</v>
      </c>
    </row>
    <row r="46" spans="1:5" ht="15.6" x14ac:dyDescent="0.3">
      <c r="A46" s="6" t="s">
        <v>26</v>
      </c>
      <c r="B46" s="26" t="s">
        <v>7</v>
      </c>
      <c r="C46" s="26">
        <v>1</v>
      </c>
      <c r="D46" s="27"/>
      <c r="E46" s="26">
        <f t="shared" si="4"/>
        <v>0</v>
      </c>
    </row>
    <row r="47" spans="1:5" ht="15.6" x14ac:dyDescent="0.3">
      <c r="A47" s="6" t="s">
        <v>32</v>
      </c>
      <c r="B47" s="26" t="s">
        <v>7</v>
      </c>
      <c r="C47" s="26">
        <v>4</v>
      </c>
      <c r="D47" s="27"/>
      <c r="E47" s="26">
        <f t="shared" si="4"/>
        <v>0</v>
      </c>
    </row>
    <row r="48" spans="1:5" ht="15.6" x14ac:dyDescent="0.3">
      <c r="A48" s="6" t="s">
        <v>33</v>
      </c>
      <c r="B48" s="26" t="s">
        <v>1</v>
      </c>
      <c r="C48" s="26">
        <v>2</v>
      </c>
      <c r="D48" s="27"/>
      <c r="E48" s="26">
        <f t="shared" si="4"/>
        <v>0</v>
      </c>
    </row>
    <row r="49" spans="1:5" ht="15.6" x14ac:dyDescent="0.3">
      <c r="A49" s="6" t="s">
        <v>11</v>
      </c>
      <c r="B49" s="26" t="s">
        <v>1</v>
      </c>
      <c r="C49" s="26">
        <v>1</v>
      </c>
      <c r="D49" s="27"/>
      <c r="E49" s="26">
        <f t="shared" si="4"/>
        <v>0</v>
      </c>
    </row>
    <row r="50" spans="1:5" ht="15.6" x14ac:dyDescent="0.3">
      <c r="A50" s="6" t="s">
        <v>18</v>
      </c>
      <c r="B50" s="26" t="s">
        <v>1</v>
      </c>
      <c r="C50" s="26">
        <v>1</v>
      </c>
      <c r="D50" s="27"/>
      <c r="E50" s="26">
        <f t="shared" si="4"/>
        <v>0</v>
      </c>
    </row>
    <row r="51" spans="1:5" ht="15.6" x14ac:dyDescent="0.3">
      <c r="A51" s="6" t="s">
        <v>19</v>
      </c>
      <c r="B51" s="26" t="s">
        <v>1</v>
      </c>
      <c r="C51" s="26">
        <v>1</v>
      </c>
      <c r="D51" s="27"/>
      <c r="E51" s="26">
        <f t="shared" si="4"/>
        <v>0</v>
      </c>
    </row>
    <row r="52" spans="1:5" ht="15.6" x14ac:dyDescent="0.3">
      <c r="A52" s="12" t="s">
        <v>0</v>
      </c>
      <c r="B52" s="13"/>
      <c r="C52" s="13"/>
      <c r="D52" s="14"/>
      <c r="E52" s="4">
        <f>SUM(E38:E51)</f>
        <v>0</v>
      </c>
    </row>
    <row r="53" spans="1:5" x14ac:dyDescent="0.3">
      <c r="A53" s="8"/>
      <c r="B53" s="8"/>
      <c r="C53" s="8"/>
      <c r="D53" s="8"/>
      <c r="E53" s="8"/>
    </row>
    <row r="54" spans="1:5" ht="17.399999999999999" x14ac:dyDescent="0.3">
      <c r="A54" s="9" t="s">
        <v>23</v>
      </c>
      <c r="B54" s="10"/>
      <c r="C54" s="10"/>
      <c r="D54" s="10"/>
      <c r="E54" s="11"/>
    </row>
    <row r="55" spans="1:5" ht="15.6" x14ac:dyDescent="0.3">
      <c r="A55" s="6" t="s">
        <v>9</v>
      </c>
      <c r="B55" s="26" t="s">
        <v>1</v>
      </c>
      <c r="C55" s="26">
        <v>1</v>
      </c>
      <c r="D55" s="27"/>
      <c r="E55" s="26">
        <f>C55*D55</f>
        <v>0</v>
      </c>
    </row>
    <row r="56" spans="1:5" ht="15.6" x14ac:dyDescent="0.3">
      <c r="A56" s="6" t="s">
        <v>16</v>
      </c>
      <c r="B56" s="26" t="s">
        <v>1</v>
      </c>
      <c r="C56" s="26">
        <v>1</v>
      </c>
      <c r="D56" s="27"/>
      <c r="E56" s="26">
        <f t="shared" ref="E56:E68" si="5">C56*D56</f>
        <v>0</v>
      </c>
    </row>
    <row r="57" spans="1:5" ht="139.19999999999999" customHeight="1" x14ac:dyDescent="0.3">
      <c r="A57" s="25" t="s">
        <v>37</v>
      </c>
      <c r="B57" s="26" t="s">
        <v>7</v>
      </c>
      <c r="C57" s="26">
        <v>1</v>
      </c>
      <c r="D57" s="27"/>
      <c r="E57" s="26">
        <f t="shared" si="5"/>
        <v>0</v>
      </c>
    </row>
    <row r="58" spans="1:5" ht="15.6" x14ac:dyDescent="0.3">
      <c r="A58" s="25" t="s">
        <v>13</v>
      </c>
      <c r="B58" s="26" t="s">
        <v>1</v>
      </c>
      <c r="C58" s="26">
        <v>1</v>
      </c>
      <c r="D58" s="27"/>
      <c r="E58" s="26">
        <f t="shared" si="5"/>
        <v>0</v>
      </c>
    </row>
    <row r="59" spans="1:5" ht="31.2" x14ac:dyDescent="0.3">
      <c r="A59" s="25" t="s">
        <v>14</v>
      </c>
      <c r="B59" s="26" t="s">
        <v>7</v>
      </c>
      <c r="C59" s="26">
        <v>1</v>
      </c>
      <c r="D59" s="27"/>
      <c r="E59" s="26">
        <f t="shared" si="5"/>
        <v>0</v>
      </c>
    </row>
    <row r="60" spans="1:5" ht="36.6" customHeight="1" x14ac:dyDescent="0.3">
      <c r="A60" s="25" t="s">
        <v>12</v>
      </c>
      <c r="B60" s="26" t="s">
        <v>1</v>
      </c>
      <c r="C60" s="26">
        <v>2</v>
      </c>
      <c r="D60" s="27"/>
      <c r="E60" s="26">
        <f t="shared" si="5"/>
        <v>0</v>
      </c>
    </row>
    <row r="61" spans="1:5" ht="36.6" customHeight="1" x14ac:dyDescent="0.3">
      <c r="A61" s="25" t="s">
        <v>36</v>
      </c>
      <c r="B61" s="26" t="s">
        <v>1</v>
      </c>
      <c r="C61" s="26">
        <v>2</v>
      </c>
      <c r="D61" s="27"/>
      <c r="E61" s="26">
        <f t="shared" si="5"/>
        <v>0</v>
      </c>
    </row>
    <row r="62" spans="1:5" ht="15.6" x14ac:dyDescent="0.3">
      <c r="A62" s="6" t="s">
        <v>10</v>
      </c>
      <c r="B62" s="26" t="s">
        <v>7</v>
      </c>
      <c r="C62" s="26">
        <v>5</v>
      </c>
      <c r="D62" s="27"/>
      <c r="E62" s="26">
        <f t="shared" si="5"/>
        <v>0</v>
      </c>
    </row>
    <row r="63" spans="1:5" ht="15.6" x14ac:dyDescent="0.3">
      <c r="A63" s="6" t="s">
        <v>26</v>
      </c>
      <c r="B63" s="26" t="s">
        <v>7</v>
      </c>
      <c r="C63" s="26">
        <v>1</v>
      </c>
      <c r="D63" s="27"/>
      <c r="E63" s="26">
        <f t="shared" si="5"/>
        <v>0</v>
      </c>
    </row>
    <row r="64" spans="1:5" ht="15.6" x14ac:dyDescent="0.3">
      <c r="A64" s="6" t="s">
        <v>32</v>
      </c>
      <c r="B64" s="26" t="s">
        <v>7</v>
      </c>
      <c r="C64" s="26">
        <v>4</v>
      </c>
      <c r="D64" s="27"/>
      <c r="E64" s="26">
        <f t="shared" si="5"/>
        <v>0</v>
      </c>
    </row>
    <row r="65" spans="1:5" ht="15.6" x14ac:dyDescent="0.3">
      <c r="A65" s="6" t="s">
        <v>33</v>
      </c>
      <c r="B65" s="26" t="s">
        <v>1</v>
      </c>
      <c r="C65" s="26">
        <v>2</v>
      </c>
      <c r="D65" s="27"/>
      <c r="E65" s="26">
        <f t="shared" si="5"/>
        <v>0</v>
      </c>
    </row>
    <row r="66" spans="1:5" ht="15.6" x14ac:dyDescent="0.3">
      <c r="A66" s="6" t="s">
        <v>11</v>
      </c>
      <c r="B66" s="26" t="s">
        <v>1</v>
      </c>
      <c r="C66" s="26">
        <v>1</v>
      </c>
      <c r="D66" s="27"/>
      <c r="E66" s="26">
        <f t="shared" si="5"/>
        <v>0</v>
      </c>
    </row>
    <row r="67" spans="1:5" ht="15.6" x14ac:dyDescent="0.3">
      <c r="A67" s="6" t="s">
        <v>18</v>
      </c>
      <c r="B67" s="26" t="s">
        <v>1</v>
      </c>
      <c r="C67" s="26">
        <v>1</v>
      </c>
      <c r="D67" s="27"/>
      <c r="E67" s="26">
        <f t="shared" si="5"/>
        <v>0</v>
      </c>
    </row>
    <row r="68" spans="1:5" ht="15.6" x14ac:dyDescent="0.3">
      <c r="A68" s="6" t="s">
        <v>19</v>
      </c>
      <c r="B68" s="26" t="s">
        <v>1</v>
      </c>
      <c r="C68" s="26">
        <v>1</v>
      </c>
      <c r="D68" s="27"/>
      <c r="E68" s="26">
        <f t="shared" si="5"/>
        <v>0</v>
      </c>
    </row>
    <row r="69" spans="1:5" ht="15.6" x14ac:dyDescent="0.3">
      <c r="A69" s="12" t="s">
        <v>0</v>
      </c>
      <c r="B69" s="13"/>
      <c r="C69" s="13"/>
      <c r="D69" s="14"/>
      <c r="E69" s="4">
        <f>SUM(E55:E68)</f>
        <v>0</v>
      </c>
    </row>
    <row r="70" spans="1:5" x14ac:dyDescent="0.3">
      <c r="A70" s="8"/>
      <c r="B70" s="8"/>
      <c r="C70" s="8"/>
      <c r="D70" s="8"/>
      <c r="E70" s="8"/>
    </row>
    <row r="71" spans="1:5" ht="17.399999999999999" x14ac:dyDescent="0.3">
      <c r="A71" s="9" t="s">
        <v>24</v>
      </c>
      <c r="B71" s="10"/>
      <c r="C71" s="10"/>
      <c r="D71" s="10"/>
      <c r="E71" s="11"/>
    </row>
    <row r="72" spans="1:5" ht="15.6" x14ac:dyDescent="0.3">
      <c r="A72" s="6" t="s">
        <v>9</v>
      </c>
      <c r="B72" s="26" t="s">
        <v>1</v>
      </c>
      <c r="C72" s="26">
        <v>1</v>
      </c>
      <c r="D72" s="27"/>
      <c r="E72" s="26">
        <f>C72*D72</f>
        <v>0</v>
      </c>
    </row>
    <row r="73" spans="1:5" ht="15.6" x14ac:dyDescent="0.3">
      <c r="A73" s="6" t="s">
        <v>16</v>
      </c>
      <c r="B73" s="26" t="s">
        <v>1</v>
      </c>
      <c r="C73" s="26">
        <v>1</v>
      </c>
      <c r="D73" s="27"/>
      <c r="E73" s="26">
        <f t="shared" ref="E73:E86" si="6">C73*D73</f>
        <v>0</v>
      </c>
    </row>
    <row r="74" spans="1:5" ht="140.4" x14ac:dyDescent="0.3">
      <c r="A74" s="25" t="s">
        <v>37</v>
      </c>
      <c r="B74" s="26" t="s">
        <v>7</v>
      </c>
      <c r="C74" s="26">
        <v>2</v>
      </c>
      <c r="D74" s="27"/>
      <c r="E74" s="26">
        <f t="shared" si="6"/>
        <v>0</v>
      </c>
    </row>
    <row r="75" spans="1:5" ht="15.6" x14ac:dyDescent="0.3">
      <c r="A75" s="25" t="s">
        <v>13</v>
      </c>
      <c r="B75" s="26" t="s">
        <v>1</v>
      </c>
      <c r="C75" s="26">
        <v>1</v>
      </c>
      <c r="D75" s="27"/>
      <c r="E75" s="26">
        <f t="shared" si="6"/>
        <v>0</v>
      </c>
    </row>
    <row r="76" spans="1:5" ht="31.2" x14ac:dyDescent="0.3">
      <c r="A76" s="25" t="s">
        <v>14</v>
      </c>
      <c r="B76" s="26" t="s">
        <v>7</v>
      </c>
      <c r="C76" s="26">
        <v>1</v>
      </c>
      <c r="D76" s="27"/>
      <c r="E76" s="26">
        <f t="shared" si="6"/>
        <v>0</v>
      </c>
    </row>
    <row r="77" spans="1:5" ht="36.6" customHeight="1" x14ac:dyDescent="0.3">
      <c r="A77" s="25" t="s">
        <v>12</v>
      </c>
      <c r="B77" s="26" t="s">
        <v>1</v>
      </c>
      <c r="C77" s="26">
        <v>4</v>
      </c>
      <c r="D77" s="27"/>
      <c r="E77" s="26">
        <f t="shared" si="6"/>
        <v>0</v>
      </c>
    </row>
    <row r="78" spans="1:5" ht="36.6" customHeight="1" x14ac:dyDescent="0.3">
      <c r="A78" s="25" t="s">
        <v>36</v>
      </c>
      <c r="B78" s="26" t="s">
        <v>1</v>
      </c>
      <c r="C78" s="26">
        <v>2</v>
      </c>
      <c r="D78" s="27"/>
      <c r="E78" s="26">
        <f t="shared" si="6"/>
        <v>0</v>
      </c>
    </row>
    <row r="79" spans="1:5" ht="15.6" x14ac:dyDescent="0.3">
      <c r="A79" s="6" t="s">
        <v>10</v>
      </c>
      <c r="B79" s="26" t="s">
        <v>7</v>
      </c>
      <c r="C79" s="26">
        <v>11</v>
      </c>
      <c r="D79" s="27"/>
      <c r="E79" s="26">
        <f t="shared" si="6"/>
        <v>0</v>
      </c>
    </row>
    <row r="80" spans="1:5" ht="15.6" x14ac:dyDescent="0.3">
      <c r="A80" s="6" t="s">
        <v>27</v>
      </c>
      <c r="B80" s="26" t="s">
        <v>7</v>
      </c>
      <c r="C80" s="26">
        <v>3</v>
      </c>
      <c r="D80" s="27"/>
      <c r="E80" s="26">
        <f t="shared" si="6"/>
        <v>0</v>
      </c>
    </row>
    <row r="81" spans="1:5" ht="15.6" x14ac:dyDescent="0.3">
      <c r="A81" s="6" t="s">
        <v>26</v>
      </c>
      <c r="B81" s="26" t="s">
        <v>7</v>
      </c>
      <c r="C81" s="26">
        <v>3</v>
      </c>
      <c r="D81" s="27"/>
      <c r="E81" s="26">
        <f t="shared" si="6"/>
        <v>0</v>
      </c>
    </row>
    <row r="82" spans="1:5" ht="15.6" x14ac:dyDescent="0.3">
      <c r="A82" s="6" t="s">
        <v>32</v>
      </c>
      <c r="B82" s="26" t="s">
        <v>7</v>
      </c>
      <c r="C82" s="26">
        <v>20</v>
      </c>
      <c r="D82" s="27"/>
      <c r="E82" s="26">
        <f t="shared" si="6"/>
        <v>0</v>
      </c>
    </row>
    <row r="83" spans="1:5" ht="15.6" x14ac:dyDescent="0.3">
      <c r="A83" s="6" t="s">
        <v>33</v>
      </c>
      <c r="B83" s="26" t="s">
        <v>1</v>
      </c>
      <c r="C83" s="26">
        <v>5</v>
      </c>
      <c r="D83" s="27"/>
      <c r="E83" s="26">
        <f t="shared" si="6"/>
        <v>0</v>
      </c>
    </row>
    <row r="84" spans="1:5" ht="15.6" x14ac:dyDescent="0.3">
      <c r="A84" s="6" t="s">
        <v>11</v>
      </c>
      <c r="B84" s="26" t="s">
        <v>1</v>
      </c>
      <c r="C84" s="26">
        <v>1</v>
      </c>
      <c r="D84" s="27"/>
      <c r="E84" s="26">
        <f t="shared" si="6"/>
        <v>0</v>
      </c>
    </row>
    <row r="85" spans="1:5" ht="15.6" x14ac:dyDescent="0.3">
      <c r="A85" s="6" t="s">
        <v>18</v>
      </c>
      <c r="B85" s="26" t="s">
        <v>1</v>
      </c>
      <c r="C85" s="26">
        <v>1</v>
      </c>
      <c r="D85" s="27"/>
      <c r="E85" s="26">
        <f t="shared" si="6"/>
        <v>0</v>
      </c>
    </row>
    <row r="86" spans="1:5" ht="15.6" x14ac:dyDescent="0.3">
      <c r="A86" s="6" t="s">
        <v>19</v>
      </c>
      <c r="B86" s="26" t="s">
        <v>1</v>
      </c>
      <c r="C86" s="26">
        <v>1</v>
      </c>
      <c r="D86" s="27"/>
      <c r="E86" s="26">
        <f t="shared" si="6"/>
        <v>0</v>
      </c>
    </row>
    <row r="87" spans="1:5" ht="15.6" x14ac:dyDescent="0.3">
      <c r="A87" s="12" t="s">
        <v>0</v>
      </c>
      <c r="B87" s="13"/>
      <c r="C87" s="13"/>
      <c r="D87" s="14"/>
      <c r="E87" s="4">
        <f>SUM(E72:E86)</f>
        <v>0</v>
      </c>
    </row>
    <row r="89" spans="1:5" ht="17.399999999999999" x14ac:dyDescent="0.3">
      <c r="A89" s="9" t="s">
        <v>28</v>
      </c>
      <c r="B89" s="10"/>
      <c r="C89" s="10"/>
      <c r="D89" s="10"/>
      <c r="E89" s="11"/>
    </row>
    <row r="90" spans="1:5" ht="15.6" x14ac:dyDescent="0.3">
      <c r="A90" s="28" t="s">
        <v>9</v>
      </c>
      <c r="B90" s="2" t="s">
        <v>1</v>
      </c>
      <c r="C90" s="2">
        <v>1</v>
      </c>
      <c r="D90" s="29"/>
      <c r="E90" s="2">
        <f>C90*D90</f>
        <v>0</v>
      </c>
    </row>
    <row r="91" spans="1:5" ht="15.6" x14ac:dyDescent="0.3">
      <c r="A91" s="28" t="s">
        <v>16</v>
      </c>
      <c r="B91" s="2" t="s">
        <v>1</v>
      </c>
      <c r="C91" s="2">
        <v>1</v>
      </c>
      <c r="D91" s="29"/>
      <c r="E91" s="2">
        <f t="shared" ref="E91:E99" si="7">C91*D91</f>
        <v>0</v>
      </c>
    </row>
    <row r="92" spans="1:5" ht="31.2" x14ac:dyDescent="0.3">
      <c r="A92" s="7" t="s">
        <v>31</v>
      </c>
      <c r="B92" s="2" t="s">
        <v>1</v>
      </c>
      <c r="C92" s="2">
        <v>2</v>
      </c>
      <c r="D92" s="29"/>
      <c r="E92" s="2">
        <f t="shared" si="7"/>
        <v>0</v>
      </c>
    </row>
    <row r="93" spans="1:5" ht="36.6" customHeight="1" x14ac:dyDescent="0.3">
      <c r="A93" s="7" t="s">
        <v>36</v>
      </c>
      <c r="B93" s="2" t="s">
        <v>1</v>
      </c>
      <c r="C93" s="2">
        <v>2</v>
      </c>
      <c r="D93" s="29"/>
      <c r="E93" s="2">
        <f t="shared" si="7"/>
        <v>0</v>
      </c>
    </row>
    <row r="94" spans="1:5" ht="15.6" x14ac:dyDescent="0.3">
      <c r="A94" s="28" t="s">
        <v>29</v>
      </c>
      <c r="B94" s="2" t="s">
        <v>7</v>
      </c>
      <c r="C94" s="2">
        <v>1</v>
      </c>
      <c r="D94" s="29"/>
      <c r="E94" s="2">
        <f t="shared" ref="E94" si="8">C94*D94</f>
        <v>0</v>
      </c>
    </row>
    <row r="95" spans="1:5" ht="15.6" x14ac:dyDescent="0.3">
      <c r="A95" s="28" t="s">
        <v>30</v>
      </c>
      <c r="B95" s="2" t="s">
        <v>7</v>
      </c>
      <c r="C95" s="2">
        <v>1</v>
      </c>
      <c r="D95" s="29"/>
      <c r="E95" s="2">
        <f t="shared" si="7"/>
        <v>0</v>
      </c>
    </row>
    <row r="96" spans="1:5" ht="15.6" x14ac:dyDescent="0.3">
      <c r="A96" s="28" t="s">
        <v>34</v>
      </c>
      <c r="B96" s="2" t="s">
        <v>7</v>
      </c>
      <c r="C96" s="2">
        <v>8</v>
      </c>
      <c r="D96" s="29"/>
      <c r="E96" s="2">
        <f t="shared" si="7"/>
        <v>0</v>
      </c>
    </row>
    <row r="97" spans="1:5" ht="15.6" x14ac:dyDescent="0.3">
      <c r="A97" s="28" t="s">
        <v>35</v>
      </c>
      <c r="B97" s="2" t="s">
        <v>1</v>
      </c>
      <c r="C97" s="2">
        <v>2</v>
      </c>
      <c r="D97" s="29"/>
      <c r="E97" s="2">
        <f t="shared" si="7"/>
        <v>0</v>
      </c>
    </row>
    <row r="98" spans="1:5" ht="15.6" x14ac:dyDescent="0.3">
      <c r="A98" s="28" t="s">
        <v>18</v>
      </c>
      <c r="B98" s="2" t="s">
        <v>1</v>
      </c>
      <c r="C98" s="2">
        <v>1</v>
      </c>
      <c r="D98" s="29"/>
      <c r="E98" s="2">
        <f t="shared" si="7"/>
        <v>0</v>
      </c>
    </row>
    <row r="99" spans="1:5" ht="15.6" x14ac:dyDescent="0.3">
      <c r="A99" s="28" t="s">
        <v>19</v>
      </c>
      <c r="B99" s="2" t="s">
        <v>1</v>
      </c>
      <c r="C99" s="2">
        <v>1</v>
      </c>
      <c r="D99" s="29"/>
      <c r="E99" s="2">
        <f t="shared" si="7"/>
        <v>0</v>
      </c>
    </row>
    <row r="100" spans="1:5" ht="15.6" x14ac:dyDescent="0.3">
      <c r="A100" s="12" t="s">
        <v>0</v>
      </c>
      <c r="B100" s="13"/>
      <c r="C100" s="13"/>
      <c r="D100" s="14"/>
      <c r="E100" s="4">
        <f>SUM(E90:E99)</f>
        <v>0</v>
      </c>
    </row>
    <row r="102" spans="1:5" ht="17.399999999999999" x14ac:dyDescent="0.3">
      <c r="A102" s="22" t="s">
        <v>25</v>
      </c>
      <c r="B102" s="23"/>
      <c r="C102" s="23"/>
      <c r="D102" s="24"/>
      <c r="E102" s="5">
        <f>E18+E35+E52+E69+E87+E100</f>
        <v>0</v>
      </c>
    </row>
    <row r="171" spans="1:3" ht="15.6" x14ac:dyDescent="0.3">
      <c r="A171" s="20" t="s">
        <v>8</v>
      </c>
      <c r="B171" s="21"/>
      <c r="C171" s="21"/>
    </row>
  </sheetData>
  <mergeCells count="15">
    <mergeCell ref="A171:C171"/>
    <mergeCell ref="A54:E54"/>
    <mergeCell ref="A69:D69"/>
    <mergeCell ref="A71:E71"/>
    <mergeCell ref="A87:D87"/>
    <mergeCell ref="A102:D102"/>
    <mergeCell ref="A89:E89"/>
    <mergeCell ref="A100:D100"/>
    <mergeCell ref="A37:E37"/>
    <mergeCell ref="A52:D52"/>
    <mergeCell ref="A1:E1"/>
    <mergeCell ref="A3:E3"/>
    <mergeCell ref="A18:D18"/>
    <mergeCell ref="A20:E20"/>
    <mergeCell ref="A35:D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Földesi Mihály</dc:creator>
  <cp:lastModifiedBy>Földesi Mihály (foldesim)</cp:lastModifiedBy>
  <dcterms:created xsi:type="dcterms:W3CDTF">2016-05-19T06:31:49Z</dcterms:created>
  <dcterms:modified xsi:type="dcterms:W3CDTF">2022-10-18T12:49:50Z</dcterms:modified>
</cp:coreProperties>
</file>