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MÁV\2019 BESZERZÉS\ALUL-FELÜLJÁRÓK\"/>
    </mc:Choice>
  </mc:AlternateContent>
  <bookViews>
    <workbookView xWindow="0" yWindow="0" windowWidth="28800" windowHeight="111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B14" i="1"/>
  <c r="C12" i="1" l="1"/>
  <c r="D12" i="1"/>
  <c r="E12" i="1"/>
  <c r="B12" i="1" l="1"/>
  <c r="F9" i="1"/>
  <c r="F8" i="1"/>
  <c r="B15" i="1" l="1"/>
  <c r="F13" i="1"/>
  <c r="F11" i="1"/>
  <c r="F7" i="1"/>
  <c r="F10" i="1"/>
  <c r="F6" i="1"/>
  <c r="F5" i="1"/>
  <c r="F4" i="1"/>
  <c r="D15" i="1" l="1"/>
  <c r="C15" i="1"/>
  <c r="F14" i="1"/>
  <c r="E15" i="1"/>
  <c r="F12" i="1"/>
  <c r="F15" i="1" l="1"/>
</calcChain>
</file>

<file path=xl/sharedStrings.xml><?xml version="1.0" encoding="utf-8"?>
<sst xmlns="http://schemas.openxmlformats.org/spreadsheetml/2006/main" count="27" uniqueCount="27">
  <si>
    <t>Ajánlatadó megnevezése:</t>
  </si>
  <si>
    <t>Ajánlatadási táblázat</t>
  </si>
  <si>
    <t>Összesen</t>
  </si>
  <si>
    <t>Tűzvédelmi felülvizsgálati jegyzőkönyv (,-Ft)</t>
  </si>
  <si>
    <t>Érintésvédelmi felülvizsgálati jegyzőkönyv (,-Ft)</t>
  </si>
  <si>
    <t>Világítástechnikai felülvizsgálati jegyzőkönyv (,-Ft)</t>
  </si>
  <si>
    <t>Karbantartási és hibajavításra fordított teljes összeg (,-Ft)</t>
  </si>
  <si>
    <t>Dátum</t>
  </si>
  <si>
    <t>Cégszerű aláírás</t>
  </si>
  <si>
    <t>- A táblázatba beírt adatok az összes felmerülő munkafolyamat költségét tartalmazzák.</t>
  </si>
  <si>
    <t>1. részterület ajánlata</t>
  </si>
  <si>
    <t>2. részterület ajánlata</t>
  </si>
  <si>
    <t>3. részterület ajánlata</t>
  </si>
  <si>
    <t>4. részterület ajánlata</t>
  </si>
  <si>
    <t>Hibaelhárítási rezsióradíj balesetveszély esetén (,-Ft)</t>
  </si>
  <si>
    <t>Karbantartási és hibajavítási rezsióradíj egyéb esetben (,-Ft)</t>
  </si>
  <si>
    <t>Ajánlatadó által tervezett karbantartási és hibajavítási  óraszám egyéb esetben (óra)</t>
  </si>
  <si>
    <t>Ajánlatadó által tervezett hibaelhárítási óraszám
 balesetveszély esetén (óra)</t>
  </si>
  <si>
    <t>Ajánlatadó által tervezett összes anyagköltség (,-Ft)</t>
  </si>
  <si>
    <t xml:space="preserve">Összes állomás egyszeri kiszállási költsége
a km táblázat adatai alapján </t>
  </si>
  <si>
    <r>
      <t xml:space="preserve">Utazásra fordított teljes összeg (Ft)
</t>
    </r>
    <r>
      <rPr>
        <sz val="11"/>
        <color theme="1"/>
        <rFont val="Calibri"/>
        <family val="2"/>
        <charset val="238"/>
        <scheme val="minor"/>
      </rPr>
      <t>Az ajánlatadó által tervezett kiszállás költsége alapján
(2 karbantartás és 1 hibaelhárítás tervezve helyszínenként)</t>
    </r>
  </si>
  <si>
    <t>- A karbantartásra és hibajavításra fordított teljes összeget a táblázat számolja</t>
  </si>
  <si>
    <t>- Az utazásra fordított teljes összeget a táblázat számolja, a km táblázat összesített adatának átvezetése után.</t>
  </si>
  <si>
    <t>Ajánlati ár összesen (,-Ft)</t>
  </si>
  <si>
    <t>- A táblázat "Ajánlati ár összesen" részterületenkénti cella összegének meg kell egyezni az ajánlati árral részterületenként.</t>
  </si>
  <si>
    <r>
      <t xml:space="preserve">- A felülvizsgálati jegyzőkönyvek esetében az ajánlat az adott részterületen elvégzendő, megnevezett felülvizsgálati jegyzőkönyvek </t>
    </r>
    <r>
      <rPr>
        <b/>
        <sz val="11"/>
        <color theme="1"/>
        <rFont val="Calibri"/>
        <family val="2"/>
        <charset val="238"/>
        <scheme val="minor"/>
      </rPr>
      <t>szükséges helyszíneken</t>
    </r>
    <r>
      <rPr>
        <sz val="11"/>
        <color theme="1"/>
        <rFont val="Calibri"/>
        <family val="2"/>
        <charset val="238"/>
        <scheme val="minor"/>
      </rPr>
      <t xml:space="preserve"> való elkészítését jelenti.</t>
    </r>
  </si>
  <si>
    <t>- Ajánlatot részterületenként kell megadni, de nem kötelező minden részterületre.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</si>
</sst>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\-&quot;Ft&quot;"/>
    <numFmt numFmtId="165" formatCode="0&quot; óra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2" borderId="0" xfId="0" applyFont="1" applyFill="1" applyProtection="1"/>
    <xf numFmtId="0" fontId="0" fillId="2" borderId="0" xfId="0" applyFont="1" applyFill="1" applyProtection="1">
      <protection locked="0"/>
    </xf>
    <xf numFmtId="164" fontId="0" fillId="3" borderId="3" xfId="0" applyNumberFormat="1" applyFont="1" applyFill="1" applyBorder="1" applyAlignment="1" applyProtection="1">
      <alignment horizontal="center"/>
      <protection locked="0"/>
    </xf>
    <xf numFmtId="164" fontId="4" fillId="3" borderId="3" xfId="1" applyNumberFormat="1" applyFont="1" applyFill="1" applyBorder="1" applyAlignment="1" applyProtection="1">
      <alignment horizontal="center" vertical="center"/>
      <protection locked="0"/>
    </xf>
    <xf numFmtId="164" fontId="0" fillId="3" borderId="6" xfId="0" applyNumberFormat="1" applyFont="1" applyFill="1" applyBorder="1" applyAlignment="1" applyProtection="1">
      <alignment horizontal="center"/>
      <protection locked="0"/>
    </xf>
    <xf numFmtId="164" fontId="4" fillId="3" borderId="6" xfId="1" applyNumberFormat="1" applyFont="1" applyFill="1" applyBorder="1" applyAlignment="1" applyProtection="1">
      <alignment horizontal="center" vertical="center"/>
      <protection locked="0"/>
    </xf>
    <xf numFmtId="164" fontId="0" fillId="3" borderId="6" xfId="0" applyNumberFormat="1" applyFont="1" applyFill="1" applyBorder="1" applyAlignment="1" applyProtection="1">
      <alignment horizontal="center" vertical="center"/>
      <protection locked="0"/>
    </xf>
    <xf numFmtId="164" fontId="0" fillId="3" borderId="16" xfId="0" applyNumberFormat="1" applyFont="1" applyFill="1" applyBorder="1" applyAlignment="1" applyProtection="1">
      <alignment horizontal="center"/>
      <protection locked="0"/>
    </xf>
    <xf numFmtId="164" fontId="4" fillId="3" borderId="16" xfId="1" applyNumberFormat="1" applyFont="1" applyFill="1" applyBorder="1" applyAlignment="1" applyProtection="1">
      <alignment horizontal="center" vertical="center"/>
      <protection locked="0"/>
    </xf>
    <xf numFmtId="164" fontId="0" fillId="3" borderId="19" xfId="0" applyNumberFormat="1" applyFont="1" applyFill="1" applyBorder="1" applyAlignment="1" applyProtection="1">
      <alignment horizontal="center"/>
      <protection locked="0"/>
    </xf>
    <xf numFmtId="164" fontId="4" fillId="3" borderId="19" xfId="1" applyNumberFormat="1" applyFont="1" applyFill="1" applyBorder="1" applyAlignment="1" applyProtection="1">
      <alignment horizontal="center" vertical="center"/>
      <protection locked="0"/>
    </xf>
    <xf numFmtId="165" fontId="0" fillId="3" borderId="19" xfId="0" applyNumberFormat="1" applyFont="1" applyFill="1" applyBorder="1" applyAlignment="1" applyProtection="1">
      <alignment horizontal="center"/>
      <protection locked="0"/>
    </xf>
    <xf numFmtId="165" fontId="4" fillId="3" borderId="19" xfId="1" applyNumberFormat="1" applyFont="1" applyFill="1" applyBorder="1" applyAlignment="1" applyProtection="1">
      <alignment horizontal="center" vertical="center"/>
      <protection locked="0"/>
    </xf>
    <xf numFmtId="165" fontId="0" fillId="3" borderId="17" xfId="0" applyNumberFormat="1" applyFont="1" applyFill="1" applyBorder="1" applyAlignment="1" applyProtection="1">
      <alignment horizontal="center"/>
      <protection locked="0"/>
    </xf>
    <xf numFmtId="165" fontId="4" fillId="3" borderId="17" xfId="1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1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/>
    </xf>
    <xf numFmtId="164" fontId="0" fillId="2" borderId="6" xfId="0" applyNumberFormat="1" applyFont="1" applyFill="1" applyBorder="1" applyAlignment="1" applyProtection="1">
      <alignment horizontal="center"/>
    </xf>
    <xf numFmtId="164" fontId="4" fillId="2" borderId="7" xfId="1" applyNumberFormat="1" applyFont="1" applyFill="1" applyBorder="1" applyAlignment="1" applyProtection="1">
      <alignment horizontal="center" vertical="center"/>
    </xf>
    <xf numFmtId="164" fontId="0" fillId="2" borderId="7" xfId="0" applyNumberFormat="1" applyFont="1" applyFill="1" applyBorder="1" applyAlignment="1" applyProtection="1">
      <alignment horizontal="center"/>
    </xf>
    <xf numFmtId="0" fontId="3" fillId="2" borderId="10" xfId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16" xfId="1" applyNumberFormat="1" applyFont="1" applyFill="1" applyBorder="1" applyAlignment="1" applyProtection="1">
      <alignment horizontal="center" vertical="center"/>
    </xf>
    <xf numFmtId="164" fontId="4" fillId="2" borderId="19" xfId="1" applyNumberFormat="1" applyFont="1" applyFill="1" applyBorder="1" applyAlignment="1" applyProtection="1">
      <alignment horizontal="center" vertical="center"/>
    </xf>
    <xf numFmtId="165" fontId="4" fillId="2" borderId="19" xfId="1" applyNumberFormat="1" applyFont="1" applyFill="1" applyBorder="1" applyAlignment="1" applyProtection="1">
      <alignment horizontal="center" vertical="center"/>
    </xf>
    <xf numFmtId="165" fontId="4" fillId="2" borderId="17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0" fillId="2" borderId="16" xfId="0" applyNumberFormat="1" applyFont="1" applyFill="1" applyBorder="1" applyAlignment="1" applyProtection="1">
      <alignment horizontal="center"/>
    </xf>
    <xf numFmtId="164" fontId="0" fillId="2" borderId="10" xfId="0" applyNumberFormat="1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2" borderId="0" xfId="0" quotePrefix="1" applyFont="1" applyFill="1" applyProtection="1"/>
    <xf numFmtId="0" fontId="4" fillId="2" borderId="0" xfId="1" quotePrefix="1" applyFont="1" applyFill="1" applyBorder="1" applyAlignment="1" applyProtection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B1" sqref="B1:F1"/>
    </sheetView>
  </sheetViews>
  <sheetFormatPr defaultRowHeight="15" x14ac:dyDescent="0.25"/>
  <cols>
    <col min="1" max="1" width="57" style="17" customWidth="1"/>
    <col min="2" max="2" width="20" style="17" bestFit="1" customWidth="1"/>
    <col min="3" max="3" width="20.5703125" style="17" bestFit="1" customWidth="1"/>
    <col min="4" max="4" width="21.140625" style="17" bestFit="1" customWidth="1"/>
    <col min="5" max="5" width="21.42578125" style="17" bestFit="1" customWidth="1"/>
    <col min="6" max="6" width="20.7109375" style="17" bestFit="1" customWidth="1"/>
    <col min="7" max="7" width="9.28515625" style="17" bestFit="1" customWidth="1"/>
    <col min="8" max="16384" width="9.140625" style="17"/>
  </cols>
  <sheetData>
    <row r="1" spans="1:7" x14ac:dyDescent="0.25">
      <c r="A1" s="16" t="s">
        <v>0</v>
      </c>
      <c r="B1" s="49"/>
      <c r="C1" s="50"/>
      <c r="D1" s="50"/>
      <c r="E1" s="50"/>
      <c r="F1" s="51"/>
    </row>
    <row r="2" spans="1:7" ht="15.75" thickBot="1" x14ac:dyDescent="0.3">
      <c r="A2" s="22" t="s">
        <v>1</v>
      </c>
      <c r="B2" s="52"/>
      <c r="C2" s="53"/>
      <c r="D2" s="53"/>
      <c r="E2" s="53"/>
      <c r="F2" s="54"/>
    </row>
    <row r="3" spans="1:7" ht="15.75" thickBot="1" x14ac:dyDescent="0.3">
      <c r="A3" s="23"/>
      <c r="B3" s="23" t="s">
        <v>10</v>
      </c>
      <c r="C3" s="23" t="s">
        <v>11</v>
      </c>
      <c r="D3" s="23" t="s">
        <v>12</v>
      </c>
      <c r="E3" s="23" t="s">
        <v>13</v>
      </c>
      <c r="F3" s="34" t="s">
        <v>2</v>
      </c>
    </row>
    <row r="4" spans="1:7" ht="15.75" thickBot="1" x14ac:dyDescent="0.3">
      <c r="A4" s="24" t="s">
        <v>3</v>
      </c>
      <c r="B4" s="3"/>
      <c r="C4" s="4"/>
      <c r="D4" s="4"/>
      <c r="E4" s="4"/>
      <c r="F4" s="35">
        <f t="shared" ref="F4:F15" si="0">SUM(B4:E4)</f>
        <v>0</v>
      </c>
    </row>
    <row r="5" spans="1:7" ht="15.75" thickBot="1" x14ac:dyDescent="0.3">
      <c r="A5" s="24" t="s">
        <v>4</v>
      </c>
      <c r="B5" s="3"/>
      <c r="C5" s="4"/>
      <c r="D5" s="4"/>
      <c r="E5" s="4"/>
      <c r="F5" s="35">
        <f t="shared" si="0"/>
        <v>0</v>
      </c>
    </row>
    <row r="6" spans="1:7" ht="15.75" thickBot="1" x14ac:dyDescent="0.3">
      <c r="A6" s="24" t="s">
        <v>5</v>
      </c>
      <c r="B6" s="5"/>
      <c r="C6" s="6"/>
      <c r="D6" s="6"/>
      <c r="E6" s="7"/>
      <c r="F6" s="36">
        <f t="shared" si="0"/>
        <v>0</v>
      </c>
    </row>
    <row r="7" spans="1:7" x14ac:dyDescent="0.25">
      <c r="A7" s="25" t="s">
        <v>18</v>
      </c>
      <c r="B7" s="8"/>
      <c r="C7" s="9"/>
      <c r="D7" s="9"/>
      <c r="E7" s="9"/>
      <c r="F7" s="37">
        <f t="shared" si="0"/>
        <v>0</v>
      </c>
    </row>
    <row r="8" spans="1:7" x14ac:dyDescent="0.25">
      <c r="A8" s="26" t="s">
        <v>14</v>
      </c>
      <c r="B8" s="10"/>
      <c r="C8" s="11"/>
      <c r="D8" s="11"/>
      <c r="E8" s="11"/>
      <c r="F8" s="38">
        <f>SUM(B8:E8)</f>
        <v>0</v>
      </c>
    </row>
    <row r="9" spans="1:7" ht="30" x14ac:dyDescent="0.25">
      <c r="A9" s="26" t="s">
        <v>17</v>
      </c>
      <c r="B9" s="12"/>
      <c r="C9" s="13"/>
      <c r="D9" s="13"/>
      <c r="E9" s="13"/>
      <c r="F9" s="39">
        <f t="shared" ref="F9" si="1">SUM(B9:E9)</f>
        <v>0</v>
      </c>
    </row>
    <row r="10" spans="1:7" x14ac:dyDescent="0.25">
      <c r="A10" s="26" t="s">
        <v>15</v>
      </c>
      <c r="B10" s="10"/>
      <c r="C10" s="11"/>
      <c r="D10" s="11"/>
      <c r="E10" s="11"/>
      <c r="F10" s="38">
        <f>SUM(B10:E10)</f>
        <v>0</v>
      </c>
    </row>
    <row r="11" spans="1:7" ht="30.75" thickBot="1" x14ac:dyDescent="0.3">
      <c r="A11" s="26" t="s">
        <v>16</v>
      </c>
      <c r="B11" s="14"/>
      <c r="C11" s="15"/>
      <c r="D11" s="15"/>
      <c r="E11" s="15"/>
      <c r="F11" s="40">
        <f t="shared" si="0"/>
        <v>0</v>
      </c>
    </row>
    <row r="12" spans="1:7" ht="15.75" thickBot="1" x14ac:dyDescent="0.3">
      <c r="A12" s="27" t="s">
        <v>6</v>
      </c>
      <c r="B12" s="43">
        <f>(B7+(B8*B9)+(B10*B11))</f>
        <v>0</v>
      </c>
      <c r="C12" s="43">
        <f t="shared" ref="C12:E12" si="2">(C7+(C8*C9)+(C10*C11))</f>
        <v>0</v>
      </c>
      <c r="D12" s="43">
        <f t="shared" si="2"/>
        <v>0</v>
      </c>
      <c r="E12" s="43">
        <f t="shared" si="2"/>
        <v>0</v>
      </c>
      <c r="F12" s="41">
        <f t="shared" si="0"/>
        <v>0</v>
      </c>
    </row>
    <row r="13" spans="1:7" ht="30.75" thickBot="1" x14ac:dyDescent="0.3">
      <c r="A13" s="28" t="s">
        <v>19</v>
      </c>
      <c r="B13" s="8"/>
      <c r="C13" s="8"/>
      <c r="D13" s="8"/>
      <c r="E13" s="8"/>
      <c r="F13" s="42">
        <f t="shared" si="0"/>
        <v>0</v>
      </c>
    </row>
    <row r="14" spans="1:7" ht="45.75" thickBot="1" x14ac:dyDescent="0.3">
      <c r="A14" s="29" t="s">
        <v>20</v>
      </c>
      <c r="B14" s="31">
        <f>+B13*3</f>
        <v>0</v>
      </c>
      <c r="C14" s="31">
        <f t="shared" ref="C14:E14" si="3">+C13*3</f>
        <v>0</v>
      </c>
      <c r="D14" s="31">
        <f t="shared" si="3"/>
        <v>0</v>
      </c>
      <c r="E14" s="31">
        <f t="shared" si="3"/>
        <v>0</v>
      </c>
      <c r="F14" s="31">
        <f t="shared" si="0"/>
        <v>0</v>
      </c>
    </row>
    <row r="15" spans="1:7" ht="16.5" thickTop="1" thickBot="1" x14ac:dyDescent="0.3">
      <c r="A15" s="30" t="s">
        <v>23</v>
      </c>
      <c r="B15" s="32">
        <f>(B4+B5+B6+B12+B14)</f>
        <v>0</v>
      </c>
      <c r="C15" s="32">
        <f>(C4+C5+C6+C12+C14)</f>
        <v>0</v>
      </c>
      <c r="D15" s="32">
        <f>(D4+D5+D6+D12+D14)</f>
        <v>0</v>
      </c>
      <c r="E15" s="32">
        <f>(E4+E5+E6+E12+E14)</f>
        <v>0</v>
      </c>
      <c r="F15" s="33">
        <f t="shared" si="0"/>
        <v>0</v>
      </c>
    </row>
    <row r="16" spans="1:7" ht="15.75" thickTop="1" x14ac:dyDescent="0.25">
      <c r="A16" s="18"/>
      <c r="B16" s="18"/>
      <c r="C16" s="18"/>
      <c r="D16" s="18"/>
      <c r="E16" s="18"/>
      <c r="F16" s="19"/>
      <c r="G16" s="19"/>
    </row>
    <row r="17" spans="1:7" x14ac:dyDescent="0.25">
      <c r="A17" s="2"/>
      <c r="B17" s="2"/>
      <c r="C17" s="2"/>
      <c r="D17" s="2"/>
      <c r="E17" s="19"/>
      <c r="F17" s="19"/>
      <c r="G17" s="19"/>
    </row>
    <row r="18" spans="1:7" x14ac:dyDescent="0.25">
      <c r="A18" s="2"/>
      <c r="B18" s="2"/>
      <c r="C18" s="2"/>
      <c r="D18" s="2"/>
      <c r="E18" s="19"/>
      <c r="F18" s="19"/>
      <c r="G18" s="19"/>
    </row>
    <row r="19" spans="1:7" ht="15.75" thickBot="1" x14ac:dyDescent="0.3">
      <c r="A19" s="1"/>
      <c r="B19" s="2"/>
      <c r="C19" s="2"/>
      <c r="D19" s="2"/>
      <c r="E19" s="45"/>
      <c r="F19" s="46"/>
    </row>
    <row r="20" spans="1:7" x14ac:dyDescent="0.25">
      <c r="A20" s="44" t="s">
        <v>7</v>
      </c>
      <c r="B20" s="2"/>
      <c r="C20" s="20"/>
      <c r="D20" s="2"/>
      <c r="E20" s="47" t="s">
        <v>8</v>
      </c>
      <c r="F20" s="48"/>
    </row>
    <row r="21" spans="1:7" x14ac:dyDescent="0.25">
      <c r="A21" s="2"/>
      <c r="B21" s="2"/>
      <c r="C21" s="2"/>
      <c r="D21" s="2"/>
      <c r="E21" s="19"/>
      <c r="F21" s="19"/>
      <c r="G21" s="19"/>
    </row>
    <row r="22" spans="1:7" x14ac:dyDescent="0.25">
      <c r="A22" s="55" t="s">
        <v>25</v>
      </c>
      <c r="B22" s="2"/>
      <c r="C22" s="2"/>
      <c r="D22" s="2"/>
      <c r="E22" s="19"/>
      <c r="F22" s="19"/>
      <c r="G22" s="19"/>
    </row>
    <row r="23" spans="1:7" x14ac:dyDescent="0.25">
      <c r="A23" s="56" t="s">
        <v>21</v>
      </c>
      <c r="B23" s="18"/>
      <c r="C23" s="18"/>
      <c r="D23" s="18"/>
      <c r="E23" s="18"/>
      <c r="F23" s="19"/>
      <c r="G23" s="19"/>
    </row>
    <row r="24" spans="1:7" x14ac:dyDescent="0.25">
      <c r="A24" s="56" t="s">
        <v>22</v>
      </c>
      <c r="B24" s="18"/>
      <c r="C24" s="18"/>
      <c r="D24" s="18"/>
      <c r="E24" s="18"/>
      <c r="F24" s="19"/>
      <c r="G24" s="19"/>
    </row>
    <row r="25" spans="1:7" x14ac:dyDescent="0.25">
      <c r="A25" s="56" t="s">
        <v>9</v>
      </c>
      <c r="B25" s="18"/>
      <c r="C25" s="21"/>
      <c r="D25" s="21"/>
      <c r="E25" s="21"/>
      <c r="F25" s="19"/>
      <c r="G25" s="19"/>
    </row>
    <row r="26" spans="1:7" x14ac:dyDescent="0.25">
      <c r="A26" s="56" t="s">
        <v>24</v>
      </c>
    </row>
    <row r="27" spans="1:7" x14ac:dyDescent="0.25">
      <c r="A27" s="56" t="s">
        <v>26</v>
      </c>
    </row>
  </sheetData>
  <sheetProtection algorithmName="SHA-512" hashValue="wdRMK+dbwlmwb6LXslBqAv90QcEtzVsE91SrGdbhTFhc84MB3Lh4r+PVaU/5rMg6EKFtUJNu3xJ9AeIBMCftSg==" saltValue="G+W6k9vd8fnDKkV4SxVJbw==" spinCount="100000" sheet="1" objects="1" scenarios="1" selectLockedCells="1"/>
  <mergeCells count="3">
    <mergeCell ref="E20:F20"/>
    <mergeCell ref="B1:F1"/>
    <mergeCell ref="B2:F2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Varsányi István (varsanyii)</dc:creator>
  <cp:lastModifiedBy>Varsányi István (varsanyii)</cp:lastModifiedBy>
  <cp:lastPrinted>2019-08-01T16:31:34Z</cp:lastPrinted>
  <dcterms:created xsi:type="dcterms:W3CDTF">2019-08-01T16:16:38Z</dcterms:created>
  <dcterms:modified xsi:type="dcterms:W3CDTF">2019-09-05T16:21:17Z</dcterms:modified>
</cp:coreProperties>
</file>