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40"/>
  </bookViews>
  <sheets>
    <sheet name="IC+forgóváz&amp;fék - 1. osztály" sheetId="1" r:id="rId1"/>
  </sheets>
  <calcPr calcId="145621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7" i="1"/>
  <c r="K16" i="1"/>
  <c r="K14" i="1"/>
  <c r="K13" i="1"/>
  <c r="K8" i="1"/>
  <c r="K3" i="1"/>
  <c r="K27" i="1" l="1"/>
  <c r="K26" i="1"/>
  <c r="K28" i="1" l="1"/>
</calcChain>
</file>

<file path=xl/sharedStrings.xml><?xml version="1.0" encoding="utf-8"?>
<sst xmlns="http://schemas.openxmlformats.org/spreadsheetml/2006/main" count="124" uniqueCount="56">
  <si>
    <t>Sorszám</t>
  </si>
  <si>
    <t>Cikkszám
(GYŰJTŐ)</t>
  </si>
  <si>
    <r>
      <t>Cikkszám</t>
    </r>
    <r>
      <rPr>
        <sz val="7"/>
        <color theme="1"/>
        <rFont val="Cambria"/>
        <family val="1"/>
      </rPr>
      <t/>
    </r>
  </si>
  <si>
    <t>Rajzszám</t>
  </si>
  <si>
    <t>Katalógusszám</t>
  </si>
  <si>
    <t>Katalógusszám tulajdonosa</t>
  </si>
  <si>
    <t>Mennyiségi egység</t>
  </si>
  <si>
    <t>Mennyiség/ jármű</t>
  </si>
  <si>
    <t>Egységár
[EUR]</t>
  </si>
  <si>
    <t>Ajánlati érték
[Mennyiség x Egységár]
(EUR)</t>
  </si>
  <si>
    <t>Szállítási / utánpótlási idő
[Hónap]</t>
  </si>
  <si>
    <t>1.</t>
  </si>
  <si>
    <t>FORGÓVÁZ KÉZIFÉKES FÉKRENDSZERREL</t>
  </si>
  <si>
    <t>készlet</t>
  </si>
  <si>
    <t>-</t>
  </si>
  <si>
    <t>1.a.</t>
  </si>
  <si>
    <t>FORGÓVÁZ KÉZIFÉKES FÉKRENDSZER NÉLKÜL
(amennyiben a nyertes Ajánlattevő külön kívánja kiszámlázni)</t>
  </si>
  <si>
    <t>egység</t>
  </si>
  <si>
    <t>1.b.</t>
  </si>
  <si>
    <t>FÉKRENDSZER KOMPLETT FORGÓVÁZBA ÉPÍTENDŐ KÉZIFÉKKEL
(amennyiben a nyertes Ajánlattevő külön kívánja kiszámlázni)</t>
  </si>
  <si>
    <t>2.</t>
  </si>
  <si>
    <t>Mérnöki támogatás típsumérés során (Forgóváz + Fékberendezés)</t>
  </si>
  <si>
    <t>3.</t>
  </si>
  <si>
    <t>FORGÓVÁZ KÉZIFÉK NÉLKÜLI FÉKRENDSZERREL</t>
  </si>
  <si>
    <t>3.a.</t>
  </si>
  <si>
    <t>FORGÓVÁZ KÉZIFÉK NÉLKÜLI FÉKRENDSZER NÉLKÜL
(amennyiben a nyertes Ajánlattevő külön kívánja kiszámlázni)</t>
  </si>
  <si>
    <t>3.b.</t>
  </si>
  <si>
    <t>FÉKRENDSZER KOMPLETT FORGÓVÁZBA ÉPÍTENDŐ KÉZIFÉK NÉLKÜL
(amennyiben a nyertes Ajánlattevő külön kívánja kiszámlázni)</t>
  </si>
  <si>
    <t>4.</t>
  </si>
  <si>
    <t>Mérnöki támogatás típusmérés során (Forgóváz + Fékberendezés)</t>
  </si>
  <si>
    <t>5.</t>
  </si>
  <si>
    <t>FORGÓCSAP FORGÓVÁZHOZ
(1 készlet = 1 forgócsap beépítéséhez szükséges összes tétel)</t>
  </si>
  <si>
    <t>6.</t>
  </si>
  <si>
    <r>
      <t xml:space="preserve">FORGÓVÁZ BEÉPÍTÉSHEZ ALVÁZRA HEGESZTENDŐ TÉTELEK
[Példa: </t>
    </r>
    <r>
      <rPr>
        <b/>
        <i/>
        <sz val="7"/>
        <color rgb="FF000000"/>
        <rFont val="Cambria"/>
        <family val="1"/>
        <charset val="238"/>
      </rPr>
      <t>OLDALMOZGÁS KORLÁTOZÓ TÁM FORGÓVÁZHOZ</t>
    </r>
    <r>
      <rPr>
        <b/>
        <sz val="7"/>
        <color rgb="FF000000"/>
        <rFont val="Cambria"/>
        <family val="1"/>
      </rPr>
      <t>]
(amennyiben az ajánlott konstrukció tartalmaz alvázra hegesztendő tételeket)
(1 készlet = 1 forgóvázhoz szükséges összes tétel)</t>
    </r>
  </si>
  <si>
    <t>7.</t>
  </si>
  <si>
    <t>8.</t>
  </si>
  <si>
    <t>FLEXBALL VEZETÉK KÉSZLET G=3720 L=3920 DZ160
(1 készlet = 1 járműhöz szükséges összes tétel)</t>
  </si>
  <si>
    <t>Megnevezés (Szolgáltatások)</t>
  </si>
  <si>
    <t>Mennyiség</t>
  </si>
  <si>
    <t>Üzembe helyezés (Forgóváz)</t>
  </si>
  <si>
    <t>---</t>
  </si>
  <si>
    <t>alkalom</t>
  </si>
  <si>
    <t>Üzembe helyezés (Fékberendezés)</t>
  </si>
  <si>
    <t>Dokumentáció (Forgóváz)</t>
  </si>
  <si>
    <t>csomag</t>
  </si>
  <si>
    <t>Dokumentáció és szoftver (Fékberendezés)</t>
  </si>
  <si>
    <t>Oktatás (Forgóváz)</t>
  </si>
  <si>
    <t>Oktatás (Fékberendezés)</t>
  </si>
  <si>
    <t>Készletek</t>
  </si>
  <si>
    <t>Összesen</t>
  </si>
  <si>
    <t>Szolgáltatások</t>
  </si>
  <si>
    <t xml:space="preserve">Megjegyzés: </t>
  </si>
  <si>
    <t xml:space="preserve">Az 1.-6. tételekkel jelölt Szolgáltatások igénybevételét, Dokumentációk megrendelését Ajánlatkérő egyoldalú döntése alapján az Adásvételi keretszerződésben megfogalmazott feltételekkel fogja lehívni!
Az 1.a. egység + 1.b. egység = 1 készlet.
A 2.a. egység + 2.b. egység = 1 készlet.
</t>
  </si>
  <si>
    <t>Megnevezés (1. osztályú járműhöz)</t>
  </si>
  <si>
    <t>FÉKRENDSZER KOMPLETT [1. osztályú járműhöz] JÁRMŰSZEKRÉNYBE ÉPÍTENDŐ
(1 készlet = 1 járműhöz szükséges összes tétel)</t>
  </si>
  <si>
    <r>
      <t xml:space="preserve">Nettó ajánlati összérték
</t>
    </r>
    <r>
      <rPr>
        <sz val="8"/>
        <color theme="1"/>
        <rFont val="Cambria"/>
        <family val="1"/>
        <charset val="238"/>
      </rPr>
      <t>(35 db 1. osztályú járműre)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</si>
</sst>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7"/>
      <color theme="1"/>
      <name val="Cambria"/>
      <family val="1"/>
      <charset val="238"/>
    </font>
    <font>
      <sz val="7"/>
      <color theme="1"/>
      <name val="Cambria"/>
      <family val="1"/>
    </font>
    <font>
      <b/>
      <sz val="7"/>
      <color rgb="FF000000"/>
      <name val="Cambria"/>
      <family val="1"/>
      <charset val="238"/>
    </font>
    <font>
      <sz val="7"/>
      <color theme="1"/>
      <name val="Cambria"/>
      <family val="1"/>
      <charset val="238"/>
    </font>
    <font>
      <sz val="7"/>
      <color rgb="FF000000"/>
      <name val="Cambria"/>
      <family val="1"/>
      <charset val="238"/>
    </font>
    <font>
      <sz val="7"/>
      <color rgb="FF000000"/>
      <name val="Cambria"/>
      <family val="1"/>
    </font>
    <font>
      <sz val="7"/>
      <name val="Cambria"/>
      <family val="1"/>
      <charset val="238"/>
    </font>
    <font>
      <b/>
      <sz val="7"/>
      <color rgb="FF000000"/>
      <name val="Cambria"/>
      <family val="1"/>
    </font>
    <font>
      <b/>
      <sz val="7"/>
      <name val="Cambria"/>
      <family val="1"/>
    </font>
    <font>
      <b/>
      <i/>
      <sz val="7"/>
      <color rgb="FF000000"/>
      <name val="Cambria"/>
      <family val="1"/>
      <charset val="238"/>
    </font>
    <font>
      <b/>
      <sz val="7"/>
      <name val="Cambria"/>
      <family val="1"/>
      <charset val="238"/>
    </font>
    <font>
      <b/>
      <sz val="8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5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4" fontId="11" fillId="6" borderId="1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120" zoomScaleNormal="120" workbookViewId="0">
      <selection activeCell="D3" sqref="D3"/>
    </sheetView>
  </sheetViews>
  <sheetFormatPr defaultColWidth="9.140625" defaultRowHeight="15" x14ac:dyDescent="0.25"/>
  <cols>
    <col min="1" max="1" width="6" customWidth="1"/>
    <col min="2" max="2" width="7" customWidth="1"/>
    <col min="3" max="3" width="6.7109375" bestFit="1" customWidth="1"/>
    <col min="4" max="4" width="55.85546875" customWidth="1"/>
    <col min="5" max="5" width="16" bestFit="1" customWidth="1"/>
    <col min="6" max="6" width="15" style="46" bestFit="1" customWidth="1"/>
    <col min="7" max="7" width="17.28515625" bestFit="1" customWidth="1"/>
    <col min="8" max="8" width="10.5703125" customWidth="1"/>
    <col min="9" max="9" width="7.42578125" bestFit="1" customWidth="1"/>
    <col min="10" max="10" width="11.7109375" customWidth="1"/>
    <col min="11" max="11" width="15.140625" bestFit="1" customWidth="1"/>
    <col min="12" max="12" width="14.42578125" bestFit="1" customWidth="1"/>
  </cols>
  <sheetData>
    <row r="1" spans="1:12" ht="28.5" thickTop="1" thickBot="1" x14ac:dyDescent="0.3">
      <c r="A1" s="1" t="s">
        <v>0</v>
      </c>
      <c r="B1" s="1" t="s">
        <v>1</v>
      </c>
      <c r="C1" s="1" t="s">
        <v>2</v>
      </c>
      <c r="D1" s="2" t="s">
        <v>53</v>
      </c>
      <c r="E1" s="2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3.75" customHeight="1" thickTop="1" thickBot="1" x14ac:dyDescent="0.3">
      <c r="A2" s="3"/>
      <c r="B2" s="4"/>
      <c r="C2" s="4"/>
      <c r="D2" s="5"/>
      <c r="E2" s="6"/>
      <c r="F2" s="4"/>
      <c r="G2" s="7"/>
      <c r="H2" s="8"/>
      <c r="I2" s="9"/>
      <c r="J2" s="10"/>
      <c r="K2" s="11"/>
      <c r="L2" s="11"/>
    </row>
    <row r="3" spans="1:12" ht="16.5" thickTop="1" thickBot="1" x14ac:dyDescent="0.3">
      <c r="A3" s="12" t="s">
        <v>11</v>
      </c>
      <c r="C3" s="13"/>
      <c r="D3" s="14" t="s">
        <v>12</v>
      </c>
      <c r="E3" s="15"/>
      <c r="F3" s="15"/>
      <c r="G3" s="16"/>
      <c r="H3" s="17" t="s">
        <v>13</v>
      </c>
      <c r="I3" s="18">
        <v>1</v>
      </c>
      <c r="J3" s="13" t="s">
        <v>14</v>
      </c>
      <c r="K3" s="19">
        <f>SUMPRODUCT(J4:J5,I4:I5)</f>
        <v>0</v>
      </c>
      <c r="L3" s="20"/>
    </row>
    <row r="4" spans="1:12" ht="19.5" thickTop="1" thickBot="1" x14ac:dyDescent="0.3">
      <c r="A4" s="12" t="s">
        <v>15</v>
      </c>
      <c r="B4" s="13"/>
      <c r="C4" s="21"/>
      <c r="D4" s="22" t="s">
        <v>16</v>
      </c>
      <c r="E4" s="15"/>
      <c r="F4" s="23"/>
      <c r="G4" s="16"/>
      <c r="H4" s="17" t="s">
        <v>17</v>
      </c>
      <c r="I4" s="18">
        <v>1</v>
      </c>
      <c r="J4" s="24"/>
      <c r="K4" s="13" t="s">
        <v>14</v>
      </c>
      <c r="L4" s="13" t="s">
        <v>14</v>
      </c>
    </row>
    <row r="5" spans="1:12" ht="19.5" thickTop="1" thickBot="1" x14ac:dyDescent="0.3">
      <c r="A5" s="12" t="s">
        <v>18</v>
      </c>
      <c r="B5" s="13"/>
      <c r="C5" s="21"/>
      <c r="D5" s="25" t="s">
        <v>19</v>
      </c>
      <c r="E5" s="15"/>
      <c r="F5" s="23"/>
      <c r="G5" s="16"/>
      <c r="H5" s="17" t="s">
        <v>17</v>
      </c>
      <c r="I5" s="18">
        <v>1</v>
      </c>
      <c r="J5" s="24"/>
      <c r="K5" s="13" t="s">
        <v>14</v>
      </c>
      <c r="L5" s="13" t="s">
        <v>14</v>
      </c>
    </row>
    <row r="6" spans="1:12" ht="16.5" thickTop="1" thickBot="1" x14ac:dyDescent="0.3">
      <c r="A6" s="12" t="s">
        <v>20</v>
      </c>
      <c r="B6" s="26"/>
      <c r="C6" s="26"/>
      <c r="D6" s="25" t="s">
        <v>21</v>
      </c>
      <c r="E6" s="27"/>
      <c r="F6" s="27"/>
      <c r="G6" s="27"/>
      <c r="H6" s="13" t="s">
        <v>14</v>
      </c>
      <c r="I6" s="13" t="s">
        <v>14</v>
      </c>
      <c r="J6" s="13" t="s">
        <v>14</v>
      </c>
      <c r="K6" s="13" t="s">
        <v>14</v>
      </c>
      <c r="L6" s="13" t="s">
        <v>14</v>
      </c>
    </row>
    <row r="7" spans="1:12" ht="3.75" customHeight="1" thickTop="1" thickBot="1" x14ac:dyDescent="0.3">
      <c r="A7" s="3"/>
      <c r="B7" s="4"/>
      <c r="C7" s="4"/>
      <c r="D7" s="5"/>
      <c r="E7" s="6"/>
      <c r="F7" s="4"/>
      <c r="G7" s="7"/>
      <c r="H7" s="8"/>
      <c r="I7" s="9"/>
      <c r="J7" s="10"/>
      <c r="K7" s="11"/>
      <c r="L7" s="11"/>
    </row>
    <row r="8" spans="1:12" ht="16.5" thickTop="1" thickBot="1" x14ac:dyDescent="0.3">
      <c r="A8" s="12" t="s">
        <v>22</v>
      </c>
      <c r="C8" s="13"/>
      <c r="D8" s="14" t="s">
        <v>23</v>
      </c>
      <c r="E8" s="27"/>
      <c r="F8" s="23"/>
      <c r="G8" s="16"/>
      <c r="H8" s="17" t="s">
        <v>13</v>
      </c>
      <c r="I8" s="18">
        <v>1</v>
      </c>
      <c r="J8" s="13" t="s">
        <v>14</v>
      </c>
      <c r="K8" s="19">
        <f>SUMPRODUCT(J9:J10,I9:I10)</f>
        <v>0</v>
      </c>
      <c r="L8" s="20"/>
    </row>
    <row r="9" spans="1:12" ht="19.5" thickTop="1" thickBot="1" x14ac:dyDescent="0.3">
      <c r="A9" s="12" t="s">
        <v>24</v>
      </c>
      <c r="B9" s="13"/>
      <c r="C9" s="21"/>
      <c r="D9" s="22" t="s">
        <v>25</v>
      </c>
      <c r="E9" s="15"/>
      <c r="F9" s="28"/>
      <c r="G9" s="16"/>
      <c r="H9" s="17" t="s">
        <v>17</v>
      </c>
      <c r="I9" s="18">
        <v>1</v>
      </c>
      <c r="J9" s="24"/>
      <c r="K9" s="13" t="s">
        <v>14</v>
      </c>
      <c r="L9" s="13" t="s">
        <v>14</v>
      </c>
    </row>
    <row r="10" spans="1:12" ht="19.5" thickTop="1" thickBot="1" x14ac:dyDescent="0.3">
      <c r="A10" s="12" t="s">
        <v>26</v>
      </c>
      <c r="B10" s="13"/>
      <c r="C10" s="21"/>
      <c r="D10" s="25" t="s">
        <v>27</v>
      </c>
      <c r="E10" s="27"/>
      <c r="F10" s="28"/>
      <c r="G10" s="29"/>
      <c r="H10" s="17" t="s">
        <v>17</v>
      </c>
      <c r="I10" s="18">
        <v>1</v>
      </c>
      <c r="J10" s="24"/>
      <c r="K10" s="13" t="s">
        <v>14</v>
      </c>
      <c r="L10" s="13" t="s">
        <v>14</v>
      </c>
    </row>
    <row r="11" spans="1:12" ht="16.5" thickTop="1" thickBot="1" x14ac:dyDescent="0.3">
      <c r="A11" s="12" t="s">
        <v>28</v>
      </c>
      <c r="B11" s="26"/>
      <c r="C11" s="26"/>
      <c r="D11" s="25" t="s">
        <v>29</v>
      </c>
      <c r="E11" s="27"/>
      <c r="F11" s="27"/>
      <c r="G11" s="27"/>
      <c r="H11" s="13" t="s">
        <v>14</v>
      </c>
      <c r="I11" s="13" t="s">
        <v>14</v>
      </c>
      <c r="J11" s="13" t="s">
        <v>14</v>
      </c>
      <c r="K11" s="13" t="s">
        <v>14</v>
      </c>
      <c r="L11" s="13" t="s">
        <v>14</v>
      </c>
    </row>
    <row r="12" spans="1:12" ht="3.75" customHeight="1" thickTop="1" thickBot="1" x14ac:dyDescent="0.3">
      <c r="A12" s="3"/>
      <c r="B12" s="4"/>
      <c r="C12" s="4"/>
      <c r="D12" s="5"/>
      <c r="E12" s="6"/>
      <c r="F12" s="4"/>
      <c r="G12" s="7"/>
      <c r="H12" s="8"/>
      <c r="I12" s="9"/>
      <c r="J12" s="10"/>
      <c r="K12" s="11"/>
      <c r="L12" s="11"/>
    </row>
    <row r="13" spans="1:12" ht="19.5" thickTop="1" thickBot="1" x14ac:dyDescent="0.3">
      <c r="A13" s="12" t="s">
        <v>30</v>
      </c>
      <c r="B13" s="28"/>
      <c r="C13" s="13"/>
      <c r="D13" s="14" t="s">
        <v>31</v>
      </c>
      <c r="E13" s="28"/>
      <c r="F13" s="28"/>
      <c r="G13" s="29"/>
      <c r="H13" s="17" t="s">
        <v>13</v>
      </c>
      <c r="I13" s="18">
        <v>2</v>
      </c>
      <c r="J13" s="24"/>
      <c r="K13" s="19">
        <f t="shared" ref="K13:K14" si="0">J13*I13</f>
        <v>0</v>
      </c>
      <c r="L13" s="20"/>
    </row>
    <row r="14" spans="1:12" ht="37.5" thickTop="1" thickBot="1" x14ac:dyDescent="0.3">
      <c r="A14" s="12" t="s">
        <v>32</v>
      </c>
      <c r="B14" s="28"/>
      <c r="C14" s="13"/>
      <c r="D14" s="14" t="s">
        <v>33</v>
      </c>
      <c r="E14" s="28"/>
      <c r="F14" s="28"/>
      <c r="G14" s="29"/>
      <c r="H14" s="17" t="s">
        <v>13</v>
      </c>
      <c r="I14" s="18">
        <v>2</v>
      </c>
      <c r="J14" s="24"/>
      <c r="K14" s="19">
        <f t="shared" si="0"/>
        <v>0</v>
      </c>
      <c r="L14" s="20"/>
    </row>
    <row r="15" spans="1:12" ht="3.75" customHeight="1" thickTop="1" thickBot="1" x14ac:dyDescent="0.3">
      <c r="A15" s="3"/>
      <c r="B15" s="4"/>
      <c r="C15" s="4"/>
      <c r="D15" s="5"/>
      <c r="E15" s="6"/>
      <c r="F15" s="4"/>
      <c r="G15" s="7"/>
      <c r="H15" s="8"/>
      <c r="I15" s="9"/>
      <c r="J15" s="10"/>
      <c r="K15" s="11"/>
      <c r="L15" s="11"/>
    </row>
    <row r="16" spans="1:12" ht="19.5" thickTop="1" thickBot="1" x14ac:dyDescent="0.3">
      <c r="A16" s="12" t="s">
        <v>34</v>
      </c>
      <c r="B16" s="28"/>
      <c r="C16" s="13"/>
      <c r="D16" s="14" t="s">
        <v>54</v>
      </c>
      <c r="E16" s="28"/>
      <c r="F16" s="28"/>
      <c r="G16" s="29"/>
      <c r="H16" s="17" t="s">
        <v>13</v>
      </c>
      <c r="I16" s="18">
        <v>1</v>
      </c>
      <c r="J16" s="24"/>
      <c r="K16" s="19">
        <f>J16*I16</f>
        <v>0</v>
      </c>
      <c r="L16" s="20"/>
    </row>
    <row r="17" spans="1:13" ht="19.5" thickTop="1" thickBot="1" x14ac:dyDescent="0.3">
      <c r="A17" s="12" t="s">
        <v>35</v>
      </c>
      <c r="B17" s="30"/>
      <c r="C17" s="31"/>
      <c r="D17" s="14" t="s">
        <v>36</v>
      </c>
      <c r="E17" s="32"/>
      <c r="F17" s="30"/>
      <c r="G17" s="32"/>
      <c r="H17" s="17" t="s">
        <v>13</v>
      </c>
      <c r="I17" s="33">
        <v>1</v>
      </c>
      <c r="J17" s="24"/>
      <c r="K17" s="19">
        <f>J17*I17</f>
        <v>0</v>
      </c>
      <c r="L17" s="20"/>
    </row>
    <row r="18" spans="1:13" ht="3.75" customHeight="1" thickTop="1" thickBot="1" x14ac:dyDescent="0.3">
      <c r="A18" s="3"/>
      <c r="B18" s="4"/>
      <c r="C18" s="4"/>
      <c r="D18" s="5"/>
      <c r="E18" s="6"/>
      <c r="F18" s="4"/>
      <c r="G18" s="7"/>
      <c r="H18" s="8"/>
      <c r="I18" s="9"/>
      <c r="J18" s="10"/>
      <c r="K18" s="11"/>
      <c r="L18" s="11"/>
    </row>
    <row r="19" spans="1:13" ht="28.5" thickTop="1" thickBot="1" x14ac:dyDescent="0.3">
      <c r="A19" s="1" t="s">
        <v>0</v>
      </c>
      <c r="B19" s="1"/>
      <c r="C19" s="1"/>
      <c r="D19" s="2" t="s">
        <v>37</v>
      </c>
      <c r="E19" s="2"/>
      <c r="F19" s="2"/>
      <c r="G19" s="2"/>
      <c r="H19" s="1" t="s">
        <v>6</v>
      </c>
      <c r="I19" s="1" t="s">
        <v>38</v>
      </c>
      <c r="J19" s="1" t="s">
        <v>8</v>
      </c>
      <c r="K19" s="1" t="s">
        <v>9</v>
      </c>
      <c r="L19" s="1"/>
    </row>
    <row r="20" spans="1:13" ht="16.5" thickTop="1" thickBot="1" x14ac:dyDescent="0.3">
      <c r="A20" s="12" t="s">
        <v>11</v>
      </c>
      <c r="B20" s="34"/>
      <c r="C20" s="34"/>
      <c r="D20" s="14" t="s">
        <v>39</v>
      </c>
      <c r="E20" s="35" t="s">
        <v>40</v>
      </c>
      <c r="F20" s="35" t="s">
        <v>40</v>
      </c>
      <c r="G20" s="35" t="s">
        <v>40</v>
      </c>
      <c r="H20" s="17" t="s">
        <v>41</v>
      </c>
      <c r="I20" s="36">
        <v>1</v>
      </c>
      <c r="J20" s="24"/>
      <c r="K20" s="19">
        <f t="shared" ref="K20:K25" si="1">J20*I20</f>
        <v>0</v>
      </c>
      <c r="L20" s="13" t="s">
        <v>14</v>
      </c>
    </row>
    <row r="21" spans="1:13" s="37" customFormat="1" ht="16.5" thickTop="1" thickBot="1" x14ac:dyDescent="0.3">
      <c r="A21" s="12" t="s">
        <v>20</v>
      </c>
      <c r="B21" s="26"/>
      <c r="C21" s="26"/>
      <c r="D21" s="14" t="s">
        <v>42</v>
      </c>
      <c r="E21" s="27" t="s">
        <v>40</v>
      </c>
      <c r="F21" s="27" t="s">
        <v>40</v>
      </c>
      <c r="G21" s="27" t="s">
        <v>40</v>
      </c>
      <c r="H21" s="17" t="s">
        <v>41</v>
      </c>
      <c r="I21" s="18">
        <v>1</v>
      </c>
      <c r="J21" s="24"/>
      <c r="K21" s="19">
        <f t="shared" si="1"/>
        <v>0</v>
      </c>
      <c r="L21" s="13" t="s">
        <v>14</v>
      </c>
    </row>
    <row r="22" spans="1:13" ht="16.5" thickTop="1" thickBot="1" x14ac:dyDescent="0.3">
      <c r="A22" s="12" t="s">
        <v>22</v>
      </c>
      <c r="B22" s="26"/>
      <c r="C22" s="26"/>
      <c r="D22" s="14" t="s">
        <v>43</v>
      </c>
      <c r="E22" s="27" t="s">
        <v>40</v>
      </c>
      <c r="F22" s="27" t="s">
        <v>40</v>
      </c>
      <c r="G22" s="27" t="s">
        <v>40</v>
      </c>
      <c r="H22" s="17" t="s">
        <v>44</v>
      </c>
      <c r="I22" s="18">
        <v>1</v>
      </c>
      <c r="J22" s="24"/>
      <c r="K22" s="19">
        <f t="shared" si="1"/>
        <v>0</v>
      </c>
      <c r="L22" s="13" t="s">
        <v>14</v>
      </c>
    </row>
    <row r="23" spans="1:13" ht="16.5" thickTop="1" thickBot="1" x14ac:dyDescent="0.3">
      <c r="A23" s="12" t="s">
        <v>28</v>
      </c>
      <c r="B23" s="26"/>
      <c r="C23" s="26"/>
      <c r="D23" s="14" t="s">
        <v>45</v>
      </c>
      <c r="E23" s="27" t="s">
        <v>40</v>
      </c>
      <c r="F23" s="27" t="s">
        <v>40</v>
      </c>
      <c r="G23" s="27" t="s">
        <v>40</v>
      </c>
      <c r="H23" s="17" t="s">
        <v>44</v>
      </c>
      <c r="I23" s="18">
        <v>1</v>
      </c>
      <c r="J23" s="24"/>
      <c r="K23" s="19">
        <f t="shared" si="1"/>
        <v>0</v>
      </c>
      <c r="L23" s="13" t="s">
        <v>14</v>
      </c>
    </row>
    <row r="24" spans="1:13" ht="16.5" thickTop="1" thickBot="1" x14ac:dyDescent="0.3">
      <c r="A24" s="12" t="s">
        <v>30</v>
      </c>
      <c r="B24" s="26"/>
      <c r="C24" s="26"/>
      <c r="D24" s="14" t="s">
        <v>46</v>
      </c>
      <c r="E24" s="27" t="s">
        <v>40</v>
      </c>
      <c r="F24" s="27" t="s">
        <v>40</v>
      </c>
      <c r="G24" s="27" t="s">
        <v>40</v>
      </c>
      <c r="H24" s="17" t="s">
        <v>41</v>
      </c>
      <c r="I24" s="18">
        <v>1</v>
      </c>
      <c r="J24" s="24"/>
      <c r="K24" s="19">
        <f t="shared" si="1"/>
        <v>0</v>
      </c>
      <c r="L24" s="13" t="s">
        <v>14</v>
      </c>
    </row>
    <row r="25" spans="1:13" ht="16.5" thickTop="1" thickBot="1" x14ac:dyDescent="0.3">
      <c r="A25" s="12" t="s">
        <v>32</v>
      </c>
      <c r="B25" s="26"/>
      <c r="C25" s="26"/>
      <c r="D25" s="14" t="s">
        <v>47</v>
      </c>
      <c r="E25" s="27" t="s">
        <v>40</v>
      </c>
      <c r="F25" s="27" t="s">
        <v>40</v>
      </c>
      <c r="G25" s="27" t="s">
        <v>40</v>
      </c>
      <c r="H25" s="17" t="s">
        <v>41</v>
      </c>
      <c r="I25" s="18">
        <v>1</v>
      </c>
      <c r="J25" s="24"/>
      <c r="K25" s="19">
        <f t="shared" si="1"/>
        <v>0</v>
      </c>
      <c r="L25" s="13" t="s">
        <v>14</v>
      </c>
    </row>
    <row r="26" spans="1:13" ht="21" customHeight="1" thickTop="1" thickBot="1" x14ac:dyDescent="0.3">
      <c r="A26" s="38"/>
      <c r="B26" s="38"/>
      <c r="C26" s="38"/>
      <c r="D26" s="38"/>
      <c r="E26" s="38"/>
      <c r="F26" s="26"/>
      <c r="G26" s="38"/>
      <c r="H26" s="17" t="s">
        <v>48</v>
      </c>
      <c r="I26" s="39" t="s">
        <v>49</v>
      </c>
      <c r="J26" s="40"/>
      <c r="K26" s="41">
        <f>SUM(K3:K17)</f>
        <v>0</v>
      </c>
      <c r="L26" s="13" t="s">
        <v>14</v>
      </c>
    </row>
    <row r="27" spans="1:13" ht="21" customHeight="1" thickTop="1" thickBot="1" x14ac:dyDescent="0.3">
      <c r="A27" s="38"/>
      <c r="B27" s="38"/>
      <c r="C27" s="38"/>
      <c r="D27" s="38"/>
      <c r="E27" s="38"/>
      <c r="F27" s="26"/>
      <c r="G27" s="38"/>
      <c r="H27" s="17" t="s">
        <v>50</v>
      </c>
      <c r="I27" s="39" t="s">
        <v>49</v>
      </c>
      <c r="J27" s="40"/>
      <c r="K27" s="41">
        <f>SUM(K20:K25)</f>
        <v>0</v>
      </c>
      <c r="L27" s="13" t="s">
        <v>14</v>
      </c>
    </row>
    <row r="28" spans="1:13" ht="26.25" customHeight="1" thickTop="1" thickBot="1" x14ac:dyDescent="0.3">
      <c r="A28" s="38"/>
      <c r="B28" s="38"/>
      <c r="C28" s="38"/>
      <c r="D28" s="38"/>
      <c r="E28" s="38"/>
      <c r="F28" s="26"/>
      <c r="G28" s="38"/>
      <c r="H28" s="42" t="s">
        <v>55</v>
      </c>
      <c r="I28" s="43"/>
      <c r="J28" s="44"/>
      <c r="K28" s="45">
        <f>K26*35+K27</f>
        <v>0</v>
      </c>
      <c r="L28" s="13" t="s">
        <v>14</v>
      </c>
    </row>
    <row r="29" spans="1:13" ht="15.75" thickTop="1" x14ac:dyDescent="0.25"/>
    <row r="30" spans="1:13" ht="15" customHeight="1" x14ac:dyDescent="0.25">
      <c r="A30" s="47" t="s">
        <v>51</v>
      </c>
      <c r="B30" s="48"/>
      <c r="C30" s="49" t="s">
        <v>52</v>
      </c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3" x14ac:dyDescent="0.25">
      <c r="A31" s="48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 x14ac:dyDescent="0.25"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3:12" x14ac:dyDescent="0.25"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mergeCells count="2">
    <mergeCell ref="H28:J28"/>
    <mergeCell ref="C30:L3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IC+forgóváz&amp;fék - 1. osztály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Csaba Miklós</dc:creator>
  <cp:lastModifiedBy>Horváth Csaba Miklós</cp:lastModifiedBy>
  <cp:lastPrinted>2018-01-19T07:30:12Z</cp:lastPrinted>
  <dcterms:created xsi:type="dcterms:W3CDTF">2018-01-19T07:29:46Z</dcterms:created>
  <dcterms:modified xsi:type="dcterms:W3CDTF">2018-01-19T07:38:42Z</dcterms:modified>
</cp:coreProperties>
</file>