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2585"/>
  </bookViews>
  <sheets>
    <sheet name="Munka1" sheetId="1" r:id="rId1"/>
    <sheet name="Munka2" sheetId="2" r:id="rId2"/>
    <sheet name="Munka3" sheetId="3" r:id="rId3"/>
  </sheets>
  <calcPr calcId="145621"/>
</workbook>
</file>

<file path=xl/calcChain.xml><?xml version="1.0" encoding="utf-8"?>
<calcChain xmlns="http://schemas.openxmlformats.org/spreadsheetml/2006/main">
  <c r="G13" i="1" l="1"/>
  <c r="G12" i="1"/>
  <c r="G11" i="1"/>
</calcChain>
</file>

<file path=xl/sharedStrings.xml><?xml version="1.0" encoding="utf-8"?>
<sst xmlns="http://schemas.openxmlformats.org/spreadsheetml/2006/main" count="35" uniqueCount="35">
  <si>
    <t>Sorszám</t>
  </si>
  <si>
    <t>Munkaterület megjelölése</t>
  </si>
  <si>
    <t xml:space="preserve">Mennyiség </t>
  </si>
  <si>
    <t>Munka leírása</t>
  </si>
  <si>
    <t>Domboldal, szikla felületek tisztítása,  növényzet mentesítése (cserje és fa ),</t>
  </si>
  <si>
    <t xml:space="preserve">A domboldal felületének növényzet mentesítése (cserje és fa ),
falazat tisztítás és mohátlanítás
</t>
  </si>
  <si>
    <t xml:space="preserve">Támfal felületének tisztítása, mohátlanítása, javítása,
         falazat fugázása
</t>
  </si>
  <si>
    <t xml:space="preserve">A domboldalon elszáradt, kidőlt, a vasúti pályára veszélyes fák kivágása,  
          letermelése, darabolása és deponálása űrszelvényen kívül
</t>
  </si>
  <si>
    <t>Domboldal átvizsgálása, instabil kövek eltávolítása, balesetmentesítése, bozótirtás</t>
  </si>
  <si>
    <t xml:space="preserve">A domboldal felületének növényzet mentesítése (cserje és fa ),
pályára veszélyes fák kivágása
</t>
  </si>
  <si>
    <t xml:space="preserve">Az II. számú galériás alagút Zirc felőli bal oldali szakaszán, 
          a galéria feletti szakaszon görgetegfogó szerkezet építése
          acélcső oszlopokon ponthegesztett acélháló 45 fokos szögben telepítve
          3 m-i támasztókkal
</t>
  </si>
  <si>
    <t>A domboldal felületének növényzet mentesítése (cserje és fa ), pályára veszélyes fák kivágása</t>
  </si>
  <si>
    <t>3.000 m2</t>
  </si>
  <si>
    <t>2.000 m2</t>
  </si>
  <si>
    <t>400 m2</t>
  </si>
  <si>
    <t>30 m3</t>
  </si>
  <si>
    <t>7.500 m2</t>
  </si>
  <si>
    <t>4.500 m2</t>
  </si>
  <si>
    <t>30.000 m2</t>
  </si>
  <si>
    <t>Ár (nettó HUF)</t>
  </si>
  <si>
    <t xml:space="preserve">Anyag költség    </t>
  </si>
  <si>
    <t>Munkadíj</t>
  </si>
  <si>
    <t xml:space="preserve">ÁFA 27 % </t>
  </si>
  <si>
    <t>Bruttó  összesen</t>
  </si>
  <si>
    <t xml:space="preserve">Nettó összesen </t>
  </si>
  <si>
    <t xml:space="preserve">Győrszabadhegy – Veszprém vv. 403 - 442 hm. szelvények közt sziklafalak-, falazatok és domboldalak átvizsgálására, helyreállítására és balesetmentesítésére
Győrszabadhegy – Veszprém vv. Bakonyszentlászló – Zirc állomások között:
</t>
  </si>
  <si>
    <t>403 – 405. hm. szelvények között a pálya jobb oldalán (15 m-es sáv)</t>
  </si>
  <si>
    <t>406 – 408 hm. szelvények között a pálya jobb oldalán (10 m-es sáv)</t>
  </si>
  <si>
    <t>406+50 – 407 hm. szelvények között a pálya jobb oldalán (8 m-es sáv)</t>
  </si>
  <si>
    <t>408+50 – 409 hm. szelvények között a pálya bal oldalán (15 m-es sáv)</t>
  </si>
  <si>
    <t>411  – 411+50 hm. szelvények között a pálya bal oldalán (150 m-es sáv)</t>
  </si>
  <si>
    <t>411 – 414 hm szelvények között a pálya bal oldalán (15 m-es sáv)</t>
  </si>
  <si>
    <t>414+50 – 415  hm szelvények között a pálya bal oldalán (50 m-hosszan?)</t>
  </si>
  <si>
    <t>425 – 445 hm. szelvények között a pálya bal- és jobb oldalán (2 x 7,50 m-es sáv)</t>
  </si>
  <si>
    <t xml:space="preserve">17 db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</si>
</sst>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zoomScale="84" zoomScaleNormal="84" workbookViewId="0">
      <selection sqref="A1:G1"/>
    </sheetView>
  </sheetViews>
  <sheetFormatPr defaultRowHeight="15" x14ac:dyDescent="0.25"/>
  <cols>
    <col min="1" max="1" width="6.85546875" style="2" customWidth="1"/>
    <col min="2" max="2" width="28.7109375" style="3" customWidth="1"/>
    <col min="3" max="3" width="11.28515625" style="2" customWidth="1"/>
    <col min="4" max="4" width="43.140625" style="3" customWidth="1"/>
    <col min="5" max="5" width="11.42578125" style="3" customWidth="1"/>
    <col min="6" max="6" width="9.5703125" style="3" customWidth="1"/>
    <col min="7" max="7" width="12.85546875" style="2" customWidth="1"/>
    <col min="8" max="16384" width="9.140625" style="2"/>
  </cols>
  <sheetData>
    <row r="1" spans="1:7" ht="89.25" customHeight="1" thickBot="1" x14ac:dyDescent="0.3">
      <c r="A1" s="37" t="s">
        <v>25</v>
      </c>
      <c r="B1" s="38"/>
      <c r="C1" s="38"/>
      <c r="D1" s="38"/>
      <c r="E1" s="38"/>
      <c r="F1" s="38"/>
      <c r="G1" s="39"/>
    </row>
    <row r="2" spans="1:7" s="1" customFormat="1" ht="30.75" thickBot="1" x14ac:dyDescent="0.3">
      <c r="A2" s="21" t="s">
        <v>0</v>
      </c>
      <c r="B2" s="23" t="s">
        <v>1</v>
      </c>
      <c r="C2" s="22" t="s">
        <v>2</v>
      </c>
      <c r="D2" s="23" t="s">
        <v>3</v>
      </c>
      <c r="E2" s="23" t="s">
        <v>20</v>
      </c>
      <c r="F2" s="24" t="s">
        <v>21</v>
      </c>
      <c r="G2" s="25" t="s">
        <v>19</v>
      </c>
    </row>
    <row r="3" spans="1:7" ht="48" thickBot="1" x14ac:dyDescent="0.3">
      <c r="A3" s="18">
        <v>1</v>
      </c>
      <c r="B3" s="12" t="s">
        <v>26</v>
      </c>
      <c r="C3" s="19" t="s">
        <v>12</v>
      </c>
      <c r="D3" s="12" t="s">
        <v>4</v>
      </c>
      <c r="E3" s="12"/>
      <c r="F3" s="20"/>
      <c r="G3" s="13"/>
    </row>
    <row r="4" spans="1:7" ht="63.75" thickBot="1" x14ac:dyDescent="0.3">
      <c r="A4" s="14">
        <v>2</v>
      </c>
      <c r="B4" s="5" t="s">
        <v>27</v>
      </c>
      <c r="C4" s="4" t="s">
        <v>13</v>
      </c>
      <c r="D4" s="5" t="s">
        <v>5</v>
      </c>
      <c r="E4" s="5"/>
      <c r="F4" s="7"/>
      <c r="G4" s="9"/>
    </row>
    <row r="5" spans="1:7" ht="63.75" thickBot="1" x14ac:dyDescent="0.3">
      <c r="A5" s="14">
        <v>3</v>
      </c>
      <c r="B5" s="5" t="s">
        <v>28</v>
      </c>
      <c r="C5" s="4" t="s">
        <v>14</v>
      </c>
      <c r="D5" s="5" t="s">
        <v>6</v>
      </c>
      <c r="E5" s="5"/>
      <c r="F5" s="7"/>
      <c r="G5" s="9"/>
    </row>
    <row r="6" spans="1:7" ht="79.5" thickBot="1" x14ac:dyDescent="0.3">
      <c r="A6" s="14">
        <v>4</v>
      </c>
      <c r="B6" s="5" t="s">
        <v>29</v>
      </c>
      <c r="C6" s="4" t="s">
        <v>15</v>
      </c>
      <c r="D6" s="5" t="s">
        <v>7</v>
      </c>
      <c r="E6" s="5"/>
      <c r="F6" s="7"/>
      <c r="G6" s="9"/>
    </row>
    <row r="7" spans="1:7" ht="48" thickBot="1" x14ac:dyDescent="0.3">
      <c r="A7" s="14">
        <v>5</v>
      </c>
      <c r="B7" s="5" t="s">
        <v>30</v>
      </c>
      <c r="C7" s="4" t="s">
        <v>16</v>
      </c>
      <c r="D7" s="5" t="s">
        <v>8</v>
      </c>
      <c r="E7" s="5"/>
      <c r="F7" s="7"/>
      <c r="G7" s="9"/>
    </row>
    <row r="8" spans="1:7" ht="63.75" thickBot="1" x14ac:dyDescent="0.3">
      <c r="A8" s="14">
        <v>6</v>
      </c>
      <c r="B8" s="5" t="s">
        <v>31</v>
      </c>
      <c r="C8" s="4" t="s">
        <v>17</v>
      </c>
      <c r="D8" s="5" t="s">
        <v>9</v>
      </c>
      <c r="E8" s="5"/>
      <c r="F8" s="7"/>
      <c r="G8" s="9"/>
    </row>
    <row r="9" spans="1:7" ht="126.75" thickBot="1" x14ac:dyDescent="0.3">
      <c r="A9" s="14">
        <v>7</v>
      </c>
      <c r="B9" s="26" t="s">
        <v>32</v>
      </c>
      <c r="C9" s="4" t="s">
        <v>34</v>
      </c>
      <c r="D9" s="26" t="s">
        <v>10</v>
      </c>
      <c r="E9" s="6"/>
      <c r="F9" s="8"/>
      <c r="G9" s="11"/>
    </row>
    <row r="10" spans="1:7" s="10" customFormat="1" ht="48" thickBot="1" x14ac:dyDescent="0.3">
      <c r="A10" s="15">
        <v>8</v>
      </c>
      <c r="B10" s="36" t="s">
        <v>33</v>
      </c>
      <c r="C10" s="16" t="s">
        <v>18</v>
      </c>
      <c r="D10" s="17" t="s">
        <v>11</v>
      </c>
      <c r="E10" s="6"/>
      <c r="F10" s="8"/>
      <c r="G10" s="11"/>
    </row>
    <row r="11" spans="1:7" ht="16.5" thickBot="1" x14ac:dyDescent="0.3">
      <c r="D11" s="27" t="s">
        <v>24</v>
      </c>
      <c r="E11" s="30"/>
      <c r="F11" s="33"/>
      <c r="G11" s="9">
        <f>SUM(G3:G10)</f>
        <v>0</v>
      </c>
    </row>
    <row r="12" spans="1:7" ht="16.5" thickBot="1" x14ac:dyDescent="0.3">
      <c r="D12" s="28" t="s">
        <v>22</v>
      </c>
      <c r="E12" s="31"/>
      <c r="F12" s="34"/>
      <c r="G12" s="9">
        <f>1.27</f>
        <v>1.27</v>
      </c>
    </row>
    <row r="13" spans="1:7" ht="16.5" thickBot="1" x14ac:dyDescent="0.3">
      <c r="D13" s="29" t="s">
        <v>23</v>
      </c>
      <c r="E13" s="32"/>
      <c r="F13" s="35"/>
      <c r="G13" s="9">
        <f>G11*G12</f>
        <v>0</v>
      </c>
    </row>
  </sheetData>
  <mergeCells count="1">
    <mergeCell ref="A1:G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16" sqref="N16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MÁV Zrt.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Kovács 8 Gábor</dc:creator>
  <cp:lastModifiedBy>Kis Olívia dr.</cp:lastModifiedBy>
  <cp:lastPrinted>2016-07-20T11:04:32Z</cp:lastPrinted>
  <dcterms:created xsi:type="dcterms:W3CDTF">2016-07-12T07:42:23Z</dcterms:created>
  <dcterms:modified xsi:type="dcterms:W3CDTF">2017-03-10T08:52:26Z</dcterms:modified>
</cp:coreProperties>
</file>