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defaultThemeVersion="124226"/>
  <bookViews>
    <workbookView xWindow="240" yWindow="315" windowWidth="15600" windowHeight="7755"/>
  </bookViews>
  <sheets>
    <sheet name="Padlóburkolat" sheetId="5" r:id="rId1"/>
  </sheets>
  <externalReferences>
    <externalReference r:id="rId2"/>
  </externalReferences>
  <definedNames>
    <definedName name="Megys">'[1]mennyiségi egys.'!$A$2:$A$82</definedName>
  </definedNames>
  <calcPr calcId="145621"/>
</workbook>
</file>

<file path=xl/calcChain.xml><?xml version="1.0" encoding="utf-8"?>
<calcChain xmlns="http://schemas.openxmlformats.org/spreadsheetml/2006/main">
  <c r="F11" i="5" l="1"/>
  <c r="F10" i="5"/>
  <c r="F12" i="5" s="1"/>
</calcChain>
</file>

<file path=xl/sharedStrings.xml><?xml version="1.0" encoding="utf-8"?>
<sst xmlns="http://schemas.openxmlformats.org/spreadsheetml/2006/main" count="95" uniqueCount="55">
  <si>
    <t>Sorszám</t>
  </si>
  <si>
    <t>Mennyiségi
egység</t>
  </si>
  <si>
    <t>1.</t>
  </si>
  <si>
    <t>2.</t>
  </si>
  <si>
    <t>3.</t>
  </si>
  <si>
    <t>Szükséges
mennyiség</t>
  </si>
  <si>
    <t>Megnevezés</t>
  </si>
  <si>
    <t>db (készlet)</t>
  </si>
  <si>
    <t>Előtér szőnyeg</t>
  </si>
  <si>
    <t>Utastéri szőnyeg</t>
  </si>
  <si>
    <t>Ragasztó szőnyeg rögzítéshez</t>
  </si>
  <si>
    <t>Tekercs szélesség / kiszerelési egység</t>
  </si>
  <si>
    <t>Tisca Tiara Zerbino</t>
  </si>
  <si>
    <t>Gyártmány, típus</t>
  </si>
  <si>
    <t>1 (db) készlet az alábbi tételekből áll a többcélú teres kocsi esetén kocsinként (Készlet 1)</t>
  </si>
  <si>
    <t>1 (db) készlet az alábbi tételekből áll az I. o. termes kocsi esetén kocsinként (Készlet 2)</t>
  </si>
  <si>
    <t>56588/2017/START, IC+ 70 sorozatgyártás projekt - Padlószőnyeg ragasztókkal történő beszerzése - árrészletező táblázat</t>
  </si>
  <si>
    <t>Szállítási
határidő* (naptári nap)</t>
  </si>
  <si>
    <t>Az értékeket minden esetben két tizedesjegy pontosságig kell megadni.</t>
  </si>
  <si>
    <t>* Maximum 90 naptári nap.</t>
  </si>
  <si>
    <t>Tekintettel arra, hogy a rendelkezésre bocsátott táblázat tartalmazza az eljárás tárgyának műszaki leírását, annak tartalmán Ajánlattevő nem változtathat.</t>
  </si>
  <si>
    <t>Megajánlott gyártó, azonosító</t>
  </si>
  <si>
    <t>A táblázat G oszlopában van lehetőség jelölni a megajánlott gyártót, típust, különböző azonosító számokat illetve szabad szövegezéssel is benyújthatók információk a megajánlott termékekről, a szakmai ajánlat részeként. A G oszlop igény szerint bővíthető is.</t>
  </si>
  <si>
    <t>Nettó
egységár
(EUR/Készlet)</t>
  </si>
  <si>
    <t>Nettó ajánlati összérték (EUR):</t>
  </si>
  <si>
    <t>Nettó
érték
(EUR)</t>
  </si>
  <si>
    <t>-</t>
  </si>
  <si>
    <t>Gyártói ajánlás szerint a készletbe tartozó szőnyeg mennyiség alapján.</t>
  </si>
  <si>
    <t>Padlószőnyeg + ragasztó készlet IC+ Többcélú teres kocsihoz</t>
  </si>
  <si>
    <t>Padlószőnyeg + ragasztó készlet IC+ I. o. kocsihoz</t>
  </si>
  <si>
    <t>Kelt: ……………..…………., ………………….</t>
  </si>
  <si>
    <t>…………………………………..</t>
  </si>
  <si>
    <t>Ajánlattevő cégszerű aláírása</t>
  </si>
  <si>
    <t>4.</t>
  </si>
  <si>
    <t>5.</t>
  </si>
  <si>
    <t>90 mm</t>
  </si>
  <si>
    <r>
      <t>6,3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 (3 fm)</t>
    </r>
  </si>
  <si>
    <t>2100 mm</t>
  </si>
  <si>
    <t xml:space="preserve"> 664 mm</t>
  </si>
  <si>
    <r>
      <t>10,5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 (5 fm)</t>
    </r>
  </si>
  <si>
    <t>Tisca Tiara Forte 08188TV</t>
  </si>
  <si>
    <t>Tisca Tiara Boucletta Strie 229 Nacht</t>
  </si>
  <si>
    <t>1040 mm</t>
  </si>
  <si>
    <r>
      <t>18,2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 (17,5 fm)</t>
    </r>
  </si>
  <si>
    <t>550 mm</t>
  </si>
  <si>
    <r>
      <t>9,625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 (17,5 fm)</t>
    </r>
  </si>
  <si>
    <t>1570 mm</t>
  </si>
  <si>
    <r>
      <t>27,475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 (17,5 fm)</t>
    </r>
  </si>
  <si>
    <r>
      <t>10,948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 (17 fm)</t>
    </r>
  </si>
  <si>
    <t>1920 mm</t>
  </si>
  <si>
    <r>
      <t>32,64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 (17 fm)</t>
    </r>
  </si>
  <si>
    <t>1526 mm</t>
  </si>
  <si>
    <r>
      <t>25,942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 (17 fm)</t>
    </r>
  </si>
  <si>
    <r>
      <t>1,53 m</t>
    </r>
    <r>
      <rPr>
        <vertAlign val="superscript"/>
        <sz val="12"/>
        <color theme="1"/>
        <rFont val="Arial"/>
        <family val="2"/>
        <charset val="238"/>
      </rPr>
      <t>2</t>
    </r>
    <r>
      <rPr>
        <sz val="12"/>
        <color theme="1"/>
        <rFont val="Arial"/>
        <family val="2"/>
        <charset val="238"/>
      </rPr>
      <t xml:space="preserve"> (17 fm)</t>
    </r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</si>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</sst>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Ft&quot;"/>
    <numFmt numFmtId="165" formatCode="[$-F800]dddd\,\ mmmm\ dd\,\ yyyy"/>
    <numFmt numFmtId="166" formatCode="#,##0\ &quot;Ft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 CE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8" borderId="8" applyNumberFormat="0" applyFont="0" applyAlignment="0" applyProtection="0"/>
    <xf numFmtId="0" fontId="18" fillId="0" borderId="0"/>
    <xf numFmtId="0" fontId="19" fillId="0" borderId="0">
      <alignment vertical="top"/>
    </xf>
    <xf numFmtId="0" fontId="18" fillId="0" borderId="0"/>
    <xf numFmtId="0" fontId="18" fillId="0" borderId="0"/>
    <xf numFmtId="0" fontId="19" fillId="0" borderId="0">
      <alignment vertical="top"/>
    </xf>
    <xf numFmtId="0" fontId="20" fillId="0" borderId="0"/>
    <xf numFmtId="0" fontId="21" fillId="0" borderId="0"/>
    <xf numFmtId="0" fontId="18" fillId="0" borderId="0"/>
  </cellStyleXfs>
  <cellXfs count="39">
    <xf numFmtId="0" fontId="0" fillId="0" borderId="0" xfId="0"/>
    <xf numFmtId="0" fontId="0" fillId="0" borderId="0" xfId="0"/>
    <xf numFmtId="0" fontId="22" fillId="3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vertical="center" wrapText="1"/>
    </xf>
    <xf numFmtId="164" fontId="23" fillId="33" borderId="15" xfId="0" applyNumberFormat="1" applyFont="1" applyFill="1" applyBorder="1" applyAlignment="1">
      <alignment horizontal="right" vertical="center"/>
    </xf>
    <xf numFmtId="0" fontId="22" fillId="33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14" xfId="0" applyNumberFormat="1" applyFill="1" applyBorder="1" applyAlignment="1">
      <alignment horizontal="right" vertical="center"/>
    </xf>
    <xf numFmtId="0" fontId="16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0" fillId="0" borderId="0" xfId="0" applyFont="1"/>
    <xf numFmtId="0" fontId="24" fillId="0" borderId="0" xfId="0" applyFont="1" applyFill="1" applyAlignment="1">
      <alignment horizontal="center"/>
    </xf>
    <xf numFmtId="0" fontId="25" fillId="0" borderId="0" xfId="0" applyFont="1" applyAlignment="1"/>
    <xf numFmtId="4" fontId="0" fillId="0" borderId="14" xfId="0" applyNumberFormat="1" applyBorder="1" applyAlignment="1">
      <alignment horizontal="right" vertical="center"/>
    </xf>
    <xf numFmtId="4" fontId="23" fillId="33" borderId="15" xfId="0" applyNumberFormat="1" applyFont="1" applyFill="1" applyBorder="1" applyAlignment="1">
      <alignment horizontal="right" vertical="center"/>
    </xf>
    <xf numFmtId="0" fontId="23" fillId="0" borderId="15" xfId="0" quotePrefix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0" fillId="0" borderId="15" xfId="0" quotePrefix="1" applyFont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164" fontId="0" fillId="0" borderId="24" xfId="0" applyNumberFormat="1" applyBorder="1" applyAlignment="1">
      <alignment horizontal="right" vertical="center"/>
    </xf>
    <xf numFmtId="164" fontId="23" fillId="33" borderId="25" xfId="0" applyNumberFormat="1" applyFont="1" applyFill="1" applyBorder="1" applyAlignment="1">
      <alignment horizontal="right" vertical="center"/>
    </xf>
    <xf numFmtId="165" fontId="0" fillId="0" borderId="18" xfId="0" applyNumberFormat="1" applyBorder="1" applyAlignment="1">
      <alignment horizontal="right" vertical="center"/>
    </xf>
    <xf numFmtId="165" fontId="0" fillId="0" borderId="26" xfId="0" applyNumberFormat="1" applyBorder="1" applyAlignment="1">
      <alignment horizontal="right" vertical="center"/>
    </xf>
    <xf numFmtId="166" fontId="0" fillId="34" borderId="27" xfId="0" applyNumberForma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23" fillId="33" borderId="19" xfId="0" applyFont="1" applyFill="1" applyBorder="1" applyAlignment="1">
      <alignment horizontal="center" vertical="center"/>
    </xf>
    <xf numFmtId="0" fontId="23" fillId="33" borderId="20" xfId="0" applyFont="1" applyFill="1" applyBorder="1" applyAlignment="1">
      <alignment horizontal="center" vertical="center"/>
    </xf>
    <xf numFmtId="0" fontId="23" fillId="33" borderId="21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 wrapText="1"/>
    </xf>
  </cellXfs>
  <cellStyles count="5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gyzet 2" xfId="43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4"/>
    <cellStyle name="Normál 2 2" xfId="45"/>
    <cellStyle name="Normál 2 2 2" xfId="48"/>
    <cellStyle name="Normál 2 3" xfId="46"/>
    <cellStyle name="Normál 2 4" xfId="47"/>
    <cellStyle name="Normál 3" xfId="42"/>
    <cellStyle name="Normál 3 2" xfId="50"/>
    <cellStyle name="Normál 4" xfId="51"/>
    <cellStyle name="Normal_Sheet1" xfId="49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592667</xdr:colOff>
      <xdr:row>1</xdr:row>
      <xdr:rowOff>31751</xdr:rowOff>
    </xdr:from>
    <xdr:to>
      <xdr:col>4</xdr:col>
      <xdr:colOff>619374</xdr:colOff>
      <xdr:row>4</xdr:row>
      <xdr:rowOff>35113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9584" y="222251"/>
          <a:ext cx="2471457" cy="57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vathcsm\AppData\Local\Microsoft\Windows\Temporary%20Internet%20Files\Content.Outlook\R8BTYT0U\Anyagig&#233;ny%20adatlap_IC+%20Nagyfesz&#252;lts&#233;g&#369;%20csatlakoz&#225;s%20Logisztik&#225;n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telkérő"/>
      <sheetName val="felosztás"/>
      <sheetName val="mennyiségi egys."/>
      <sheetName val="Jármű sorozatok"/>
      <sheetName val="TS RAKTÁRAK"/>
    </sheetNames>
    <sheetDataSet>
      <sheetData sheetId="0" refreshError="1"/>
      <sheetData sheetId="1" refreshError="1"/>
      <sheetData sheetId="2">
        <row r="2">
          <cell r="A2" t="str">
            <v>Tonna  [01]</v>
          </cell>
        </row>
        <row r="3">
          <cell r="A3" t="str">
            <v>Kg  [03]</v>
          </cell>
        </row>
        <row r="4">
          <cell r="A4" t="str">
            <v>dkg  [04]</v>
          </cell>
        </row>
        <row r="5">
          <cell r="A5" t="str">
            <v>gr  [05]</v>
          </cell>
        </row>
        <row r="6">
          <cell r="A6" t="str">
            <v>Km  [11]</v>
          </cell>
        </row>
        <row r="7">
          <cell r="A7" t="str">
            <v>100 m  [12]</v>
          </cell>
        </row>
        <row r="8">
          <cell r="A8" t="str">
            <v>m  [13]</v>
          </cell>
        </row>
        <row r="9">
          <cell r="A9" t="str">
            <v>dm  [14]</v>
          </cell>
        </row>
        <row r="10">
          <cell r="A10" t="str">
            <v>cm  [15]</v>
          </cell>
        </row>
        <row r="11">
          <cell r="A11" t="str">
            <v>mm  [16]</v>
          </cell>
        </row>
        <row r="12">
          <cell r="A12" t="str">
            <v>Vágány folyóméter  [17]</v>
          </cell>
        </row>
        <row r="13">
          <cell r="A13" t="str">
            <v>ér km  [18]</v>
          </cell>
        </row>
        <row r="14">
          <cell r="A14" t="str">
            <v>m3  [21]</v>
          </cell>
        </row>
        <row r="15">
          <cell r="A15" t="str">
            <v>dm3  [22]</v>
          </cell>
        </row>
        <row r="16">
          <cell r="A16" t="str">
            <v>cm3  [23]</v>
          </cell>
        </row>
        <row r="17">
          <cell r="A17" t="str">
            <v>hl  [24]</v>
          </cell>
        </row>
        <row r="18">
          <cell r="A18" t="str">
            <v>Liter  [25]</v>
          </cell>
        </row>
        <row r="19">
          <cell r="A19" t="str">
            <v>dl  [26]</v>
          </cell>
        </row>
        <row r="20">
          <cell r="A20" t="str">
            <v>cl  [27]</v>
          </cell>
        </row>
        <row r="21">
          <cell r="A21" t="str">
            <v>ml  [28]</v>
          </cell>
        </row>
        <row r="22">
          <cell r="A22" t="str">
            <v>1000m3  [29]</v>
          </cell>
        </row>
        <row r="23">
          <cell r="A23" t="str">
            <v>m2  [31]</v>
          </cell>
        </row>
        <row r="24">
          <cell r="A24" t="str">
            <v>dm2  [32]</v>
          </cell>
        </row>
        <row r="25">
          <cell r="A25" t="str">
            <v>cm2  [33]</v>
          </cell>
        </row>
        <row r="26">
          <cell r="A26" t="str">
            <v>négyzetláb  [34]</v>
          </cell>
        </row>
        <row r="27">
          <cell r="A27" t="str">
            <v>quadrát ( Bőr )  [35]</v>
          </cell>
        </row>
        <row r="28">
          <cell r="A28" t="str">
            <v>1000 m2  [36]</v>
          </cell>
        </row>
        <row r="29">
          <cell r="A29" t="str">
            <v>1000 db  [41]</v>
          </cell>
        </row>
        <row r="30">
          <cell r="A30" t="str">
            <v>100 db  [42]</v>
          </cell>
        </row>
        <row r="31">
          <cell r="A31" t="str">
            <v>50 db  [43]</v>
          </cell>
        </row>
        <row r="32">
          <cell r="A32" t="str">
            <v>25 db  [44]</v>
          </cell>
        </row>
        <row r="33">
          <cell r="A33" t="str">
            <v>10 db  [45]</v>
          </cell>
        </row>
        <row r="34">
          <cell r="A34" t="str">
            <v>db x  [46]</v>
          </cell>
        </row>
        <row r="35">
          <cell r="A35" t="str">
            <v>Tucat ( 12 )  [47]</v>
          </cell>
        </row>
        <row r="36">
          <cell r="A36" t="str">
            <v>Gross ( 144 db )  [48]</v>
          </cell>
        </row>
        <row r="37">
          <cell r="A37" t="str">
            <v>20 db  [49]</v>
          </cell>
        </row>
        <row r="38">
          <cell r="A38" t="str">
            <v>1000 ív  [51]</v>
          </cell>
        </row>
        <row r="39">
          <cell r="A39" t="str">
            <v>10 ív  [52]</v>
          </cell>
        </row>
        <row r="40">
          <cell r="A40" t="str">
            <v>ív  [53]</v>
          </cell>
        </row>
        <row r="41">
          <cell r="A41" t="str">
            <v>100 lap  [54]</v>
          </cell>
        </row>
        <row r="42">
          <cell r="A42" t="str">
            <v>10 lap  [55]</v>
          </cell>
        </row>
        <row r="43">
          <cell r="A43" t="str">
            <v>Lap  [56]</v>
          </cell>
        </row>
        <row r="44">
          <cell r="A44" t="str">
            <v>Füzet  [57]</v>
          </cell>
        </row>
        <row r="45">
          <cell r="A45" t="str">
            <v>Tekercs  [58]</v>
          </cell>
        </row>
        <row r="46">
          <cell r="A46" t="str">
            <v>Csomag  [61]</v>
          </cell>
        </row>
        <row r="47">
          <cell r="A47" t="str">
            <v>Doboz  [62]</v>
          </cell>
        </row>
        <row r="48">
          <cell r="A48" t="str">
            <v>Flakon  [63]</v>
          </cell>
        </row>
        <row r="49">
          <cell r="A49" t="str">
            <v>Üveg  [64]</v>
          </cell>
        </row>
        <row r="50">
          <cell r="A50" t="str">
            <v>Tasak  [65]</v>
          </cell>
        </row>
        <row r="51">
          <cell r="A51" t="str">
            <v>Garnitúra  [66]</v>
          </cell>
        </row>
        <row r="52">
          <cell r="A52" t="str">
            <v>10 Garnitúra    [67]</v>
          </cell>
        </row>
        <row r="53">
          <cell r="A53" t="str">
            <v>25 Garnitúra  [68]</v>
          </cell>
        </row>
        <row r="54">
          <cell r="A54" t="str">
            <v>50 Garnitúra  [69]</v>
          </cell>
        </row>
        <row r="55">
          <cell r="A55" t="str">
            <v>100 Garnitúra  [70]</v>
          </cell>
        </row>
        <row r="56">
          <cell r="A56" t="str">
            <v>Pár  [71]</v>
          </cell>
        </row>
        <row r="57">
          <cell r="A57" t="str">
            <v>Fiola  [72]</v>
          </cell>
        </row>
        <row r="58">
          <cell r="A58" t="str">
            <v>Tubus  [73]</v>
          </cell>
        </row>
        <row r="59">
          <cell r="A59" t="str">
            <v>Rend  [74]</v>
          </cell>
        </row>
        <row r="60">
          <cell r="A60" t="str">
            <v>Készlet  [75]</v>
          </cell>
        </row>
        <row r="61">
          <cell r="A61" t="str">
            <v>Kilowatt  [76]</v>
          </cell>
        </row>
        <row r="62">
          <cell r="A62" t="str">
            <v>Vágánymező  [77]</v>
          </cell>
        </row>
        <row r="63">
          <cell r="A63" t="str">
            <v>Karát  [78]</v>
          </cell>
        </row>
        <row r="64">
          <cell r="A64" t="str">
            <v>Orsó  [79]</v>
          </cell>
        </row>
        <row r="65">
          <cell r="A65" t="str">
            <v>Gombolyag  [80]</v>
          </cell>
        </row>
        <row r="66">
          <cell r="A66" t="str">
            <v>Koszorú  [81]</v>
          </cell>
        </row>
        <row r="67">
          <cell r="A67" t="str">
            <v>Köteg  [82]</v>
          </cell>
        </row>
        <row r="68">
          <cell r="A68" t="str">
            <v>Kéve  [83]</v>
          </cell>
        </row>
        <row r="69">
          <cell r="A69" t="str">
            <v>Csoport  [84]</v>
          </cell>
        </row>
        <row r="70">
          <cell r="A70" t="str">
            <v>Tömb  [85]</v>
          </cell>
        </row>
        <row r="71">
          <cell r="A71" t="str">
            <v>Adag  [86]</v>
          </cell>
        </row>
        <row r="72">
          <cell r="A72" t="str">
            <v>Tekercs (10 m3)  [87]</v>
          </cell>
        </row>
        <row r="73">
          <cell r="A73" t="str">
            <v>Tekercs (5 m3)  [88]</v>
          </cell>
        </row>
        <row r="74">
          <cell r="A74" t="str">
            <v>Levél  [89]</v>
          </cell>
        </row>
        <row r="75">
          <cell r="A75" t="str">
            <v>1000 KWÓ  [90]</v>
          </cell>
        </row>
        <row r="76">
          <cell r="A76" t="str">
            <v>100 KWÓ  [91]</v>
          </cell>
        </row>
        <row r="77">
          <cell r="A77" t="str">
            <v>Szelence  [92]</v>
          </cell>
        </row>
        <row r="78">
          <cell r="A78" t="str">
            <v>Ampulla  [93]</v>
          </cell>
        </row>
        <row r="79">
          <cell r="A79" t="str">
            <v>Szem  [94]</v>
          </cell>
        </row>
        <row r="80">
          <cell r="A80" t="str">
            <v>Tekercs (20 m3)  [95]</v>
          </cell>
        </row>
        <row r="81">
          <cell r="A81" t="str">
            <v>Tekercs (24 m3)  [96]</v>
          </cell>
        </row>
        <row r="82">
          <cell r="A82" t="str">
            <v>Tábla (Üveg)  [97]</v>
          </cell>
        </row>
      </sheetData>
      <sheetData sheetId="3" refreshError="1"/>
      <sheetData sheetId="4">
        <row r="1">
          <cell r="A1" t="str">
            <v>RAKTÁR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W44"/>
  <sheetViews>
    <sheetView tabSelected="1" zoomScale="90" zoomScaleNormal="90" workbookViewId="0">
      <pane ySplit="8" topLeftCell="A24" activePane="bottomLeft" state="frozen"/>
      <selection pane="bottomLeft" activeCell="I25" sqref="I25"/>
    </sheetView>
  </sheetViews>
  <sheetFormatPr defaultRowHeight="15" x14ac:dyDescent="0.25"/>
  <cols>
    <col min="1" max="1" width="9.5703125" style="1" customWidth="1"/>
    <col min="2" max="2" width="27.28515625" style="1" bestFit="1" customWidth="1"/>
    <col min="3" max="3" width="19.42578125" style="1" customWidth="1"/>
    <col min="4" max="4" width="17.28515625" style="1" customWidth="1"/>
    <col min="5" max="5" width="36.7109375" style="1" customWidth="1"/>
    <col min="6" max="7" width="18.5703125" style="1" customWidth="1"/>
    <col min="8" max="8" width="21" style="1" customWidth="1"/>
    <col min="9" max="9" width="23" style="1" customWidth="1"/>
    <col min="10" max="10" width="21.42578125" style="1" customWidth="1"/>
    <col min="11" max="11" width="15.7109375" style="1" bestFit="1" customWidth="1"/>
    <col min="12" max="12" width="20.7109375" style="1" customWidth="1"/>
    <col min="13" max="13" width="12.7109375" style="1" bestFit="1" customWidth="1"/>
    <col min="14" max="16384" width="9.140625" style="1"/>
  </cols>
  <sheetData>
    <row r="7" spans="1:9" x14ac:dyDescent="0.25">
      <c r="A7" s="31" t="s">
        <v>16</v>
      </c>
      <c r="B7" s="31"/>
      <c r="C7" s="31"/>
      <c r="D7" s="31"/>
      <c r="E7" s="31"/>
      <c r="F7" s="31"/>
      <c r="G7" s="31"/>
      <c r="H7" s="31"/>
      <c r="I7" s="31"/>
    </row>
    <row r="8" spans="1:9" ht="15.75" thickBot="1" x14ac:dyDescent="0.3"/>
    <row r="9" spans="1:9" ht="51.75" thickBot="1" x14ac:dyDescent="0.3">
      <c r="A9" s="6" t="s">
        <v>0</v>
      </c>
      <c r="B9" s="2" t="s">
        <v>6</v>
      </c>
      <c r="C9" s="2" t="s">
        <v>5</v>
      </c>
      <c r="D9" s="2" t="s">
        <v>1</v>
      </c>
      <c r="E9" s="2" t="s">
        <v>23</v>
      </c>
      <c r="F9" s="2" t="s">
        <v>25</v>
      </c>
      <c r="G9" s="25" t="s">
        <v>21</v>
      </c>
      <c r="H9" s="9" t="s">
        <v>17</v>
      </c>
    </row>
    <row r="10" spans="1:9" ht="45.75" thickTop="1" x14ac:dyDescent="0.25">
      <c r="A10" s="3" t="s">
        <v>2</v>
      </c>
      <c r="B10" s="7" t="s">
        <v>28</v>
      </c>
      <c r="C10" s="4">
        <v>35</v>
      </c>
      <c r="D10" s="5" t="s">
        <v>7</v>
      </c>
      <c r="E10" s="13"/>
      <c r="F10" s="20">
        <f>C10*E10</f>
        <v>0</v>
      </c>
      <c r="G10" s="26"/>
      <c r="H10" s="28"/>
    </row>
    <row r="11" spans="1:9" ht="30" x14ac:dyDescent="0.25">
      <c r="A11" s="3" t="s">
        <v>3</v>
      </c>
      <c r="B11" s="7" t="s">
        <v>29</v>
      </c>
      <c r="C11" s="4">
        <v>35</v>
      </c>
      <c r="D11" s="5" t="s">
        <v>7</v>
      </c>
      <c r="E11" s="13"/>
      <c r="F11" s="20">
        <f>C11*E11</f>
        <v>0</v>
      </c>
      <c r="G11" s="26"/>
      <c r="H11" s="29"/>
    </row>
    <row r="12" spans="1:9" ht="15.75" thickBot="1" x14ac:dyDescent="0.3">
      <c r="A12" s="32" t="s">
        <v>24</v>
      </c>
      <c r="B12" s="33"/>
      <c r="C12" s="33"/>
      <c r="D12" s="34"/>
      <c r="E12" s="8"/>
      <c r="F12" s="21">
        <f>SUM(F10,F11)</f>
        <v>0</v>
      </c>
      <c r="G12" s="27"/>
      <c r="H12" s="30"/>
    </row>
    <row r="15" spans="1:9" ht="15.75" thickBot="1" x14ac:dyDescent="0.3">
      <c r="A15" s="35" t="s">
        <v>14</v>
      </c>
      <c r="B15" s="35"/>
      <c r="C15" s="35"/>
      <c r="D15" s="35"/>
      <c r="E15" s="35"/>
    </row>
    <row r="16" spans="1:9" ht="57.75" thickBot="1" x14ac:dyDescent="0.3">
      <c r="A16" s="6" t="s">
        <v>0</v>
      </c>
      <c r="B16" s="2" t="s">
        <v>6</v>
      </c>
      <c r="C16" s="2" t="s">
        <v>5</v>
      </c>
      <c r="D16" s="2" t="s">
        <v>11</v>
      </c>
      <c r="E16" s="9" t="s">
        <v>13</v>
      </c>
    </row>
    <row r="17" spans="1:5" ht="19.5" thickTop="1" thickBot="1" x14ac:dyDescent="0.3">
      <c r="A17" s="3" t="s">
        <v>2</v>
      </c>
      <c r="B17" s="7" t="s">
        <v>8</v>
      </c>
      <c r="C17" s="23" t="s">
        <v>36</v>
      </c>
      <c r="D17" s="23" t="s">
        <v>37</v>
      </c>
      <c r="E17" s="11" t="s">
        <v>12</v>
      </c>
    </row>
    <row r="18" spans="1:5" ht="19.5" thickTop="1" thickBot="1" x14ac:dyDescent="0.3">
      <c r="A18" s="3" t="s">
        <v>3</v>
      </c>
      <c r="B18" s="7" t="s">
        <v>9</v>
      </c>
      <c r="C18" s="23" t="s">
        <v>43</v>
      </c>
      <c r="D18" s="23" t="s">
        <v>42</v>
      </c>
      <c r="E18" s="11" t="s">
        <v>41</v>
      </c>
    </row>
    <row r="19" spans="1:5" ht="19.5" thickTop="1" thickBot="1" x14ac:dyDescent="0.3">
      <c r="A19" s="3" t="s">
        <v>4</v>
      </c>
      <c r="B19" s="7" t="s">
        <v>9</v>
      </c>
      <c r="C19" s="23" t="s">
        <v>43</v>
      </c>
      <c r="D19" s="23" t="s">
        <v>42</v>
      </c>
      <c r="E19" s="11" t="s">
        <v>41</v>
      </c>
    </row>
    <row r="20" spans="1:5" ht="19.5" thickTop="1" thickBot="1" x14ac:dyDescent="0.3">
      <c r="A20" s="3" t="s">
        <v>33</v>
      </c>
      <c r="B20" s="7" t="s">
        <v>9</v>
      </c>
      <c r="C20" s="23" t="s">
        <v>45</v>
      </c>
      <c r="D20" s="23" t="s">
        <v>44</v>
      </c>
      <c r="E20" s="11" t="s">
        <v>41</v>
      </c>
    </row>
    <row r="21" spans="1:5" ht="20.25" customHeight="1" thickTop="1" thickBot="1" x14ac:dyDescent="0.3">
      <c r="A21" s="3" t="s">
        <v>34</v>
      </c>
      <c r="B21" s="7" t="s">
        <v>9</v>
      </c>
      <c r="C21" s="23" t="s">
        <v>47</v>
      </c>
      <c r="D21" s="23" t="s">
        <v>46</v>
      </c>
      <c r="E21" s="11" t="s">
        <v>41</v>
      </c>
    </row>
    <row r="22" spans="1:5" ht="57.75" thickBot="1" x14ac:dyDescent="0.3">
      <c r="A22" s="3" t="s">
        <v>54</v>
      </c>
      <c r="B22" s="10" t="s">
        <v>10</v>
      </c>
      <c r="C22" s="23" t="s">
        <v>27</v>
      </c>
      <c r="D22" s="24" t="s">
        <v>26</v>
      </c>
      <c r="E22" s="22" t="s">
        <v>26</v>
      </c>
    </row>
    <row r="23" spans="1:5" x14ac:dyDescent="0.25">
      <c r="E23" s="12"/>
    </row>
    <row r="24" spans="1:5" x14ac:dyDescent="0.25">
      <c r="E24" s="12"/>
    </row>
    <row r="25" spans="1:5" ht="15.75" thickBot="1" x14ac:dyDescent="0.3">
      <c r="A25" s="35" t="s">
        <v>15</v>
      </c>
      <c r="B25" s="35"/>
      <c r="C25" s="35"/>
      <c r="D25" s="35"/>
      <c r="E25" s="35"/>
    </row>
    <row r="26" spans="1:5" ht="57.75" thickBot="1" x14ac:dyDescent="0.3">
      <c r="A26" s="6" t="s">
        <v>0</v>
      </c>
      <c r="B26" s="2" t="s">
        <v>6</v>
      </c>
      <c r="C26" s="2" t="s">
        <v>5</v>
      </c>
      <c r="D26" s="2" t="s">
        <v>11</v>
      </c>
      <c r="E26" s="9" t="s">
        <v>13</v>
      </c>
    </row>
    <row r="27" spans="1:5" ht="19.5" thickTop="1" thickBot="1" x14ac:dyDescent="0.3">
      <c r="A27" s="3" t="s">
        <v>2</v>
      </c>
      <c r="B27" s="7" t="s">
        <v>8</v>
      </c>
      <c r="C27" s="23" t="s">
        <v>39</v>
      </c>
      <c r="D27" s="23" t="s">
        <v>37</v>
      </c>
      <c r="E27" s="11" t="s">
        <v>12</v>
      </c>
    </row>
    <row r="28" spans="1:5" ht="19.5" thickTop="1" thickBot="1" x14ac:dyDescent="0.3">
      <c r="A28" s="3" t="s">
        <v>3</v>
      </c>
      <c r="B28" s="7" t="s">
        <v>9</v>
      </c>
      <c r="C28" s="23" t="s">
        <v>48</v>
      </c>
      <c r="D28" s="23" t="s">
        <v>38</v>
      </c>
      <c r="E28" s="11" t="s">
        <v>40</v>
      </c>
    </row>
    <row r="29" spans="1:5" ht="19.5" thickTop="1" thickBot="1" x14ac:dyDescent="0.3">
      <c r="A29" s="3" t="s">
        <v>4</v>
      </c>
      <c r="B29" s="7" t="s">
        <v>9</v>
      </c>
      <c r="C29" s="23" t="s">
        <v>50</v>
      </c>
      <c r="D29" s="23" t="s">
        <v>49</v>
      </c>
      <c r="E29" s="11" t="s">
        <v>40</v>
      </c>
    </row>
    <row r="30" spans="1:5" ht="19.5" thickTop="1" thickBot="1" x14ac:dyDescent="0.3">
      <c r="A30" s="3" t="s">
        <v>33</v>
      </c>
      <c r="B30" s="7" t="s">
        <v>9</v>
      </c>
      <c r="C30" s="23" t="s">
        <v>52</v>
      </c>
      <c r="D30" s="23" t="s">
        <v>51</v>
      </c>
      <c r="E30" s="11" t="s">
        <v>40</v>
      </c>
    </row>
    <row r="31" spans="1:5" ht="19.5" thickTop="1" thickBot="1" x14ac:dyDescent="0.3">
      <c r="A31" s="3" t="s">
        <v>34</v>
      </c>
      <c r="B31" s="7" t="s">
        <v>9</v>
      </c>
      <c r="C31" s="23" t="s">
        <v>53</v>
      </c>
      <c r="D31" s="23" t="s">
        <v>35</v>
      </c>
      <c r="E31" s="11" t="s">
        <v>40</v>
      </c>
    </row>
    <row r="32" spans="1:5" ht="57.75" thickBot="1" x14ac:dyDescent="0.3">
      <c r="A32" s="3" t="s">
        <v>54</v>
      </c>
      <c r="B32" s="10" t="s">
        <v>10</v>
      </c>
      <c r="C32" s="23" t="s">
        <v>27</v>
      </c>
      <c r="D32" s="22" t="s">
        <v>26</v>
      </c>
      <c r="E32" s="22" t="s">
        <v>26</v>
      </c>
    </row>
    <row r="35" spans="1:23" x14ac:dyDescent="0.25">
      <c r="A35" s="19" t="s">
        <v>19</v>
      </c>
      <c r="B35" s="19"/>
      <c r="C35" s="14"/>
    </row>
    <row r="37" spans="1:23" x14ac:dyDescent="0.25">
      <c r="A37" s="37" t="s">
        <v>18</v>
      </c>
      <c r="B37" s="37"/>
      <c r="C37" s="37"/>
      <c r="D37" s="37"/>
      <c r="E37" s="37"/>
      <c r="F37" s="37"/>
      <c r="G37" s="37"/>
      <c r="H37" s="37"/>
    </row>
    <row r="38" spans="1:23" x14ac:dyDescent="0.25">
      <c r="A38" s="37" t="s">
        <v>20</v>
      </c>
      <c r="B38" s="37"/>
      <c r="C38" s="37"/>
      <c r="D38" s="37"/>
      <c r="E38" s="37"/>
      <c r="F38" s="37"/>
      <c r="G38" s="37"/>
      <c r="H38" s="37"/>
    </row>
    <row r="39" spans="1:23" ht="33" customHeight="1" x14ac:dyDescent="0.25">
      <c r="A39" s="38" t="s">
        <v>22</v>
      </c>
      <c r="B39" s="38"/>
      <c r="C39" s="38"/>
      <c r="D39" s="38"/>
      <c r="E39" s="38"/>
      <c r="F39" s="38"/>
      <c r="G39" s="38"/>
      <c r="H39" s="38"/>
      <c r="I39" s="15"/>
      <c r="J39" s="16"/>
      <c r="K39" s="17"/>
      <c r="L39" s="1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1" spans="1:23" x14ac:dyDescent="0.25">
      <c r="A41" s="36" t="s">
        <v>30</v>
      </c>
      <c r="B41" s="36"/>
      <c r="C41" s="36"/>
    </row>
    <row r="43" spans="1:23" x14ac:dyDescent="0.25">
      <c r="D43" s="31" t="s">
        <v>31</v>
      </c>
      <c r="E43" s="31"/>
    </row>
    <row r="44" spans="1:23" x14ac:dyDescent="0.25">
      <c r="D44" s="31" t="s">
        <v>32</v>
      </c>
      <c r="E44" s="31"/>
    </row>
  </sheetData>
  <mergeCells count="10">
    <mergeCell ref="D43:E43"/>
    <mergeCell ref="D44:E44"/>
    <mergeCell ref="A37:H37"/>
    <mergeCell ref="A38:H38"/>
    <mergeCell ref="A39:H39"/>
    <mergeCell ref="A7:I7"/>
    <mergeCell ref="A12:D12"/>
    <mergeCell ref="A15:E15"/>
    <mergeCell ref="A25:E25"/>
    <mergeCell ref="A41:C41"/>
  </mergeCells>
  <dataValidations count="1">
    <dataValidation type="list" allowBlank="1" showInputMessage="1" showErrorMessage="1" sqref="D10:D11">
      <formula1>Megys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Padlóburkolat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Józsa Csaba</dc:creator>
  <cp:lastModifiedBy>Gyenge Olívia</cp:lastModifiedBy>
  <cp:lastPrinted>2017-03-13T13:17:10Z</cp:lastPrinted>
  <dcterms:created xsi:type="dcterms:W3CDTF">2015-11-30T13:14:25Z</dcterms:created>
  <dcterms:modified xsi:type="dcterms:W3CDTF">2018-02-07T08:58:47Z</dcterms:modified>
</cp:coreProperties>
</file>