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Major Viktória\Besz\Ajka medertakarítás_SM\05_újAF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3" i="1"/>
  <c r="F4" i="1"/>
  <c r="F5" i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<sst xmlns="http://schemas.openxmlformats.org/spreadsheetml/2006/main" count="46" uniqueCount="38">
  <si>
    <t>1. sz. tétel</t>
  </si>
  <si>
    <t xml:space="preserve">I. sz. hordalékfogó medence (796+40 - 797+97 sz. szelvényköz) tisztítása a mindkét végén homlokrakódó munkagép részére kiépített lejárók igénybevételi lehetőségével. </t>
  </si>
  <si>
    <t xml:space="preserve"> m3</t>
  </si>
  <si>
    <t>2. sz. tétel</t>
  </si>
  <si>
    <t xml:space="preserve">II. sz. hordalékfogó medence (799+11 - 799+61 sz. szelvényköz) tisztítása a mindkét végén homlokrakódó munkagép részére kiépített lejárók igénybevételi lehetőségével. </t>
  </si>
  <si>
    <t>3. sz. tétel</t>
  </si>
  <si>
    <t xml:space="preserve">I. és II. sz. hordalékfogó medencék életvédelmi drótfonatú kerítésének ideiglenes lebontása munkagéppel történő tisztítás elvégzése érdekében.  </t>
  </si>
  <si>
    <t>m2</t>
  </si>
  <si>
    <t>4. sz. tétel</t>
  </si>
  <si>
    <t xml:space="preserve">I. és II. sz. hordalékfogó medencék életvédelmi drótfonatú kerítésének visszahelyezése munkagéppel történő tisztítás után eredeti állapot szerint.  </t>
  </si>
  <si>
    <t xml:space="preserve"> m2</t>
  </si>
  <si>
    <t>5. sz. tétel</t>
  </si>
  <si>
    <t>I. és II. sz. hordalékfogó medencékből kitermelt hordalék elszállítása 10 km távolságra</t>
  </si>
  <si>
    <t>6. sz. tétel</t>
  </si>
  <si>
    <t>Szabvány csapadékvíz elvezető földárok (797+50 - 805+50 sz. szelvényköz)  gépi tisztítása 0,2 m3/m szennyezettség esetén</t>
  </si>
  <si>
    <t>m3</t>
  </si>
  <si>
    <t>7. sz. tétel</t>
  </si>
  <si>
    <t>Szabvány csapadékvíz elvezető földárok (797+50 - 805+50 sz. szelvényköz)  gépi tisztítása 0,5 m3/m szennyezettség esetén</t>
  </si>
  <si>
    <t>8. sz. tétel</t>
  </si>
  <si>
    <t>Szabvány csapadékvíz elvezető burkolt szabványárok (797+97 - 799+11 sz. szelvényköz) gépi tisztítása 0,2 m3/m szennyezettség esetén</t>
  </si>
  <si>
    <t>9. sz. tétel</t>
  </si>
  <si>
    <t>Szabvány csapadékvíz elvezető burkolt szabványárok (797+97 - 799+11 sz. szelvényköz) gépi tisztítása 0,5 m3/m szennyezettség esetén</t>
  </si>
  <si>
    <t>10. sz. tétel</t>
  </si>
  <si>
    <t>eset</t>
  </si>
  <si>
    <t>11. sz. tétel</t>
  </si>
  <si>
    <t>12. sz. tétel</t>
  </si>
  <si>
    <t xml:space="preserve">Állomás 799+23,50 sz. szelvényében lévő 60,0 m hosszú (az állomás vágányai alatt) 2,00 mny. teknőhíd és 10 m hosszon a csatlakozó földárok csak kézi erővel takarítása 40 %-os telítettség esetén . </t>
  </si>
  <si>
    <t>13. sz. tétel</t>
  </si>
  <si>
    <t xml:space="preserve">Állomás 805+62 sz. szelvényében lévő 15,0 m hosszú (az állomás vágányai alatt) 1,50 mny. teknőhíd és 10 m hosszon a csatlakozó földárok csak kézi erővel takarítása 40 %-os telítettség esetén. </t>
  </si>
  <si>
    <t>Bevágási rézsű oldalán bozót- és cserjeirtás tövek átmérője10 cm-ig (797+50 - 805+50 sz. szelvényköz) 10 m szélességben.</t>
  </si>
  <si>
    <t>Tételszám</t>
  </si>
  <si>
    <t>Feladat</t>
  </si>
  <si>
    <t>Mennyiségi egység</t>
  </si>
  <si>
    <t>Elbírálás célú mennyiség</t>
  </si>
  <si>
    <t>Egységár
(nettó Ft)</t>
  </si>
  <si>
    <t>Összesen
(nettó Ft)</t>
  </si>
  <si>
    <t>Összesen:</t>
  </si>
  <si>
    <t>Bevágási rézsűn ideiglenes útlejáró kialakítása (799+10 - 799+20 sz. szelvényköz földárokban elhelyezett 6,00 m hosszó Ø 400 -as műanyag csővel) 6. sz. tételben szereplő szabvány csapadékvíz elvezető földárok tisztítása érdekében, a munka után a bevágási rézsű eredeti állapotban történő helyreállításával. Betonkorlát bontás/visszahelyezés 3 db betonláb, 3 db betongerenda.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</si>
</sst>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topLeftCell="A10" workbookViewId="0">
      <selection activeCell="F15" sqref="F15"/>
    </sheetView>
  </sheetViews>
  <sheetFormatPr defaultRowHeight="15" x14ac:dyDescent="0.25"/>
  <cols>
    <col min="1" max="1" width="14.140625" style="11" customWidth="1"/>
    <col min="2" max="2" width="48.42578125" style="11" customWidth="1"/>
    <col min="3" max="3" width="15.7109375" style="11" customWidth="1"/>
    <col min="4" max="4" width="15.42578125" style="11" customWidth="1"/>
    <col min="5" max="5" width="18.7109375" style="11" customWidth="1"/>
    <col min="6" max="6" width="18.140625" style="11" customWidth="1"/>
    <col min="7" max="16384" width="9.140625" style="11"/>
  </cols>
  <sheetData>
    <row r="1" spans="1:6" s="1" customFormat="1" ht="30" customHeight="1" x14ac:dyDescent="0.25">
      <c r="A1" s="3" t="s">
        <v>30</v>
      </c>
      <c r="B1" s="4" t="s">
        <v>31</v>
      </c>
      <c r="C1" s="4" t="s">
        <v>33</v>
      </c>
      <c r="D1" s="4" t="s">
        <v>32</v>
      </c>
      <c r="E1" s="4" t="s">
        <v>34</v>
      </c>
      <c r="F1" s="8" t="s">
        <v>35</v>
      </c>
    </row>
    <row r="2" spans="1:6" ht="51" x14ac:dyDescent="0.25">
      <c r="A2" s="5" t="s">
        <v>0</v>
      </c>
      <c r="B2" s="2" t="s">
        <v>1</v>
      </c>
      <c r="C2" s="2">
        <v>40</v>
      </c>
      <c r="D2" s="2" t="s">
        <v>2</v>
      </c>
      <c r="E2" s="9"/>
      <c r="F2" s="10">
        <f>C2*E2</f>
        <v>0</v>
      </c>
    </row>
    <row r="3" spans="1:6" ht="51" x14ac:dyDescent="0.25">
      <c r="A3" s="5" t="s">
        <v>3</v>
      </c>
      <c r="B3" s="2" t="s">
        <v>4</v>
      </c>
      <c r="C3" s="2">
        <v>40</v>
      </c>
      <c r="D3" s="2" t="s">
        <v>2</v>
      </c>
      <c r="E3" s="9"/>
      <c r="F3" s="10">
        <f t="shared" ref="F3:F14" si="0">C3*E3</f>
        <v>0</v>
      </c>
    </row>
    <row r="4" spans="1:6" ht="38.25" x14ac:dyDescent="0.25">
      <c r="A4" s="5" t="s">
        <v>5</v>
      </c>
      <c r="B4" s="2" t="s">
        <v>6</v>
      </c>
      <c r="C4" s="2">
        <v>60</v>
      </c>
      <c r="D4" s="2" t="s">
        <v>7</v>
      </c>
      <c r="E4" s="9"/>
      <c r="F4" s="10">
        <f t="shared" si="0"/>
        <v>0</v>
      </c>
    </row>
    <row r="5" spans="1:6" ht="38.25" x14ac:dyDescent="0.25">
      <c r="A5" s="5" t="s">
        <v>8</v>
      </c>
      <c r="B5" s="2" t="s">
        <v>9</v>
      </c>
      <c r="C5" s="2">
        <v>60</v>
      </c>
      <c r="D5" s="2" t="s">
        <v>10</v>
      </c>
      <c r="E5" s="9"/>
      <c r="F5" s="10">
        <f t="shared" si="0"/>
        <v>0</v>
      </c>
    </row>
    <row r="6" spans="1:6" ht="25.5" x14ac:dyDescent="0.25">
      <c r="A6" s="5" t="s">
        <v>11</v>
      </c>
      <c r="B6" s="2" t="s">
        <v>12</v>
      </c>
      <c r="C6" s="2">
        <v>80</v>
      </c>
      <c r="D6" s="2" t="s">
        <v>2</v>
      </c>
      <c r="E6" s="9"/>
      <c r="F6" s="10">
        <f t="shared" si="0"/>
        <v>0</v>
      </c>
    </row>
    <row r="7" spans="1:6" ht="38.25" x14ac:dyDescent="0.25">
      <c r="A7" s="5" t="s">
        <v>13</v>
      </c>
      <c r="B7" s="2" t="s">
        <v>14</v>
      </c>
      <c r="C7" s="2">
        <v>400</v>
      </c>
      <c r="D7" s="2" t="s">
        <v>15</v>
      </c>
      <c r="E7" s="9"/>
      <c r="F7" s="10">
        <f t="shared" si="0"/>
        <v>0</v>
      </c>
    </row>
    <row r="8" spans="1:6" ht="38.25" x14ac:dyDescent="0.25">
      <c r="A8" s="5" t="s">
        <v>16</v>
      </c>
      <c r="B8" s="2" t="s">
        <v>17</v>
      </c>
      <c r="C8" s="2">
        <v>400</v>
      </c>
      <c r="D8" s="2" t="s">
        <v>15</v>
      </c>
      <c r="E8" s="9"/>
      <c r="F8" s="10">
        <f t="shared" si="0"/>
        <v>0</v>
      </c>
    </row>
    <row r="9" spans="1:6" ht="38.25" x14ac:dyDescent="0.25">
      <c r="A9" s="5" t="s">
        <v>18</v>
      </c>
      <c r="B9" s="2" t="s">
        <v>19</v>
      </c>
      <c r="C9" s="2">
        <v>160</v>
      </c>
      <c r="D9" s="2" t="s">
        <v>15</v>
      </c>
      <c r="E9" s="9"/>
      <c r="F9" s="10">
        <f t="shared" si="0"/>
        <v>0</v>
      </c>
    </row>
    <row r="10" spans="1:6" ht="38.25" x14ac:dyDescent="0.25">
      <c r="A10" s="5" t="s">
        <v>20</v>
      </c>
      <c r="B10" s="2" t="s">
        <v>21</v>
      </c>
      <c r="C10" s="2">
        <v>160</v>
      </c>
      <c r="D10" s="2" t="s">
        <v>15</v>
      </c>
      <c r="E10" s="9"/>
      <c r="F10" s="10">
        <f t="shared" si="0"/>
        <v>0</v>
      </c>
    </row>
    <row r="11" spans="1:6" ht="102" x14ac:dyDescent="0.25">
      <c r="A11" s="5" t="s">
        <v>22</v>
      </c>
      <c r="B11" s="2" t="s">
        <v>37</v>
      </c>
      <c r="C11" s="2">
        <v>1</v>
      </c>
      <c r="D11" s="2" t="s">
        <v>23</v>
      </c>
      <c r="E11" s="9"/>
      <c r="F11" s="10">
        <f t="shared" si="0"/>
        <v>0</v>
      </c>
    </row>
    <row r="12" spans="1:6" ht="38.25" x14ac:dyDescent="0.25">
      <c r="A12" s="5" t="s">
        <v>24</v>
      </c>
      <c r="B12" s="2" t="s">
        <v>29</v>
      </c>
      <c r="C12" s="2">
        <v>8000</v>
      </c>
      <c r="D12" s="2" t="s">
        <v>7</v>
      </c>
      <c r="E12" s="9"/>
      <c r="F12" s="10">
        <f t="shared" si="0"/>
        <v>0</v>
      </c>
    </row>
    <row r="13" spans="1:6" ht="51" x14ac:dyDescent="0.25">
      <c r="A13" s="5" t="s">
        <v>25</v>
      </c>
      <c r="B13" s="2" t="s">
        <v>26</v>
      </c>
      <c r="C13" s="2">
        <v>50</v>
      </c>
      <c r="D13" s="2" t="s">
        <v>15</v>
      </c>
      <c r="E13" s="9"/>
      <c r="F13" s="10">
        <f t="shared" si="0"/>
        <v>0</v>
      </c>
    </row>
    <row r="14" spans="1:6" ht="51.75" thickBot="1" x14ac:dyDescent="0.3">
      <c r="A14" s="6" t="s">
        <v>27</v>
      </c>
      <c r="B14" s="7" t="s">
        <v>28</v>
      </c>
      <c r="C14" s="7">
        <v>8</v>
      </c>
      <c r="D14" s="7" t="s">
        <v>15</v>
      </c>
      <c r="E14" s="12"/>
      <c r="F14" s="10">
        <f t="shared" si="0"/>
        <v>0</v>
      </c>
    </row>
    <row r="15" spans="1:6" ht="15.75" thickBot="1" x14ac:dyDescent="0.3">
      <c r="A15" s="15" t="s">
        <v>36</v>
      </c>
      <c r="B15" s="16"/>
      <c r="C15" s="13"/>
      <c r="D15" s="13"/>
      <c r="E15" s="13"/>
      <c r="F15" s="14">
        <f>SUM(F2:F14)</f>
        <v>0</v>
      </c>
    </row>
  </sheetData>
  <mergeCells count="1">
    <mergeCell ref="A15:B1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Tömő Imréné (tomoine)</dc:creator>
  <cp:lastModifiedBy>Major Viktória (majorvi)</cp:lastModifiedBy>
  <cp:lastPrinted>2021-07-12T06:21:24Z</cp:lastPrinted>
  <dcterms:created xsi:type="dcterms:W3CDTF">2021-07-12T06:11:04Z</dcterms:created>
  <dcterms:modified xsi:type="dcterms:W3CDTF">2021-10-06T15:20:42Z</dcterms:modified>
</cp:coreProperties>
</file>