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19320" windowHeight="6015"/>
  </bookViews>
  <sheets>
    <sheet name="1 sz melléklet " sheetId="1" r:id="rId1"/>
  </sheets>
  <definedNames>
    <definedName name="_xlnm._FilterDatabase" localSheetId="0" hidden="1">'1 sz melléklet '!$A$6:$N$6</definedName>
    <definedName name="_xlnm.Print_Titles" localSheetId="0">'1 sz melléklet '!$6:$6</definedName>
  </definedNames>
  <calcPr calcId="145621"/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7" i="1"/>
  <c r="N22" i="1" l="1"/>
</calcChain>
</file>

<file path=xl/sharedStrings.xml><?xml version="1.0" encoding="utf-8"?>
<sst xmlns="http://schemas.openxmlformats.org/spreadsheetml/2006/main" count="83" uniqueCount="55">
  <si>
    <t>ME</t>
  </si>
  <si>
    <t>S.szám</t>
  </si>
  <si>
    <t>Tételszám</t>
  </si>
  <si>
    <t>Megnevezés 2</t>
  </si>
  <si>
    <t>Megnevezés 1</t>
  </si>
  <si>
    <t>Rajzszám</t>
  </si>
  <si>
    <t>Érték</t>
  </si>
  <si>
    <t>db</t>
  </si>
  <si>
    <t>Javítási nem</t>
  </si>
  <si>
    <t>Javítási tétel</t>
  </si>
  <si>
    <t>Átvételi mód</t>
  </si>
  <si>
    <t>Alapjavítás</t>
  </si>
  <si>
    <t>MSZ EN 10204 3.2</t>
  </si>
  <si>
    <t>Opció1</t>
  </si>
  <si>
    <t>Opció2</t>
  </si>
  <si>
    <t>Opció3</t>
  </si>
  <si>
    <t>Opció4</t>
  </si>
  <si>
    <t>Opció5</t>
  </si>
  <si>
    <t>Opció6</t>
  </si>
  <si>
    <t>Opció7</t>
  </si>
  <si>
    <t>840-258J</t>
  </si>
  <si>
    <t>840-261J</t>
  </si>
  <si>
    <t>primer rugók csere</t>
  </si>
  <si>
    <t>egylépcsős tengelyhajtómű javítás</t>
  </si>
  <si>
    <t>kétlépcsős tengelyhajtómű javítás</t>
  </si>
  <si>
    <t>nyomkarima kenő fúvóka csere</t>
  </si>
  <si>
    <t>Katalógus 
szám</t>
  </si>
  <si>
    <t>Tájékoztató 
mennyiség</t>
  </si>
  <si>
    <t>fékhengerek javítás</t>
  </si>
  <si>
    <t>OT04-12520328</t>
  </si>
  <si>
    <t>FORGÓVÁZ DESIRO</t>
  </si>
  <si>
    <t>JAKOBS LDG SF4000</t>
  </si>
  <si>
    <t>OT04-12520326</t>
  </si>
  <si>
    <t>HAJTOTT TDG SF4000</t>
  </si>
  <si>
    <t>GTU-260-EA–0130-c</t>
  </si>
  <si>
    <t>földelő ellenállás csere</t>
  </si>
  <si>
    <t>tengelycsapágyak csere</t>
  </si>
  <si>
    <t>tengely csere</t>
  </si>
  <si>
    <r>
      <t xml:space="preserve">Szétszerelés, tisztítás, részegységek és alkatrészek kimérése, vizsgálata, minősítése (forgóváz keret, tengelycsapágyak, földelő ellenállások, stb.),  összeszerelés, terheléspróba, festés.
</t>
    </r>
    <r>
      <rPr>
        <u/>
        <sz val="10"/>
        <rFont val="Arial"/>
        <family val="2"/>
        <charset val="238"/>
      </rPr>
      <t>Az alábbi alkatrészeket kötelezően cserélni kell:</t>
    </r>
    <r>
      <rPr>
        <sz val="10"/>
        <rFont val="Arial"/>
        <family val="2"/>
        <charset val="238"/>
      </rPr>
      <t xml:space="preserve">
komplett légrugók,
gumi ütközők, 
szilentblokkok, 
kötőelemek, 
biztosító elemek,
felfüggesztő drótpárok, 
sűrített levegő tömlők, 
földelő vezetékek.
</t>
    </r>
    <r>
      <rPr>
        <u/>
        <sz val="10"/>
        <rFont val="Arial"/>
        <family val="2"/>
        <charset val="238"/>
      </rPr>
      <t>Az alábbi alkattrészeket kötelezően javítani kell:</t>
    </r>
    <r>
      <rPr>
        <sz val="10"/>
        <rFont val="Arial"/>
        <family val="2"/>
        <charset val="238"/>
      </rPr>
      <t xml:space="preserve">
légrugó szelep, 
lengéscsillapítók,  </t>
    </r>
  </si>
  <si>
    <r>
      <t xml:space="preserve">Szétszerelés, tisztítás, részegységek és alkatrészek kimérése, ellenőrzése, minősítése (forgóváz keret, tengelycsapágyak, földelő ellenállások),  összeszerelés, terheléspróba, festés.
</t>
    </r>
    <r>
      <rPr>
        <u/>
        <sz val="10"/>
        <rFont val="Arial"/>
        <family val="2"/>
        <charset val="238"/>
      </rPr>
      <t>Az alábbi alkatrészeket kötelezően cserélni kell:</t>
    </r>
    <r>
      <rPr>
        <sz val="10"/>
        <rFont val="Arial"/>
        <family val="2"/>
        <charset val="238"/>
      </rPr>
      <t xml:space="preserve">
komplett légrugók,
gumi ütközők, 
szilentblokkok, 
kötőelemek, 
biztosító elemek,
felfüggesztő drótpárok, 
MG fék felfüggesztő elemek, csavarrugók, kötő-
elemek és biztosító elemek, 
MG fék kopó elemek, 
nyomatéktám elemek, 
vonórúd gömbcsapágy, 
sűrített levegő tömlők,
billenő tám gumiperselyek és gömbcsuklók,
földelő vezetékek.
</t>
    </r>
    <r>
      <rPr>
        <u/>
        <sz val="10"/>
        <rFont val="Arial"/>
        <family val="2"/>
        <charset val="238"/>
      </rPr>
      <t>Az alábbi alkattrészeket kötelezően javítani kell:</t>
    </r>
    <r>
      <rPr>
        <sz val="10"/>
        <rFont val="Arial"/>
        <family val="2"/>
        <charset val="238"/>
      </rPr>
      <t xml:space="preserve">
légrugó szelep, 
lengéscsillapítók, 
MG fék mágnestest - kimérés, felszabályozás, 
kardántengely, 
sebességmérő fordulatszám jeladó,
</t>
    </r>
  </si>
  <si>
    <t>………………………………………………..</t>
  </si>
  <si>
    <t>Ajánlattevő</t>
  </si>
  <si>
    <t>Valamennyi alkatrésznek anyagában, funkcionalitásában, fizikai paramétereiben, beépíthetőségében, körvonalaiban, működési elvében, reá vonatkozó szabványok, irányelvek, deklarációk tekintetében meg kell, hogy egyezzen az eredeti gyártó által beépített alkatrésszel.</t>
  </si>
  <si>
    <t>Opció8</t>
  </si>
  <si>
    <t>37220/2016/START Desiro forgóvázak javítás</t>
  </si>
  <si>
    <t>Teljesítési
határidő (naptári nap)</t>
  </si>
  <si>
    <t>Nettó ajánlati összérték:</t>
  </si>
  <si>
    <t>Kelt:</t>
  </si>
  <si>
    <t>Tekintettel arra, hogy a rendelkezésre bocsátott táblázat az eljárás tárgyának műszaki leírására vonatkozó információkat tartalmaz, annak tartalmán Ajánlattevő nem változtathat.</t>
  </si>
  <si>
    <t>A képletek, függvények változtatása nélkül, minden értéket két tizedes jegyig szükséges számolni.</t>
  </si>
  <si>
    <t>A felolvasólapon a nettó ajánlati összértéket kell feltüntetni.</t>
  </si>
  <si>
    <t>Ajánlattevő valamennyi sárgával jelölt mezőt köteles kitölteni.</t>
  </si>
  <si>
    <t>A teljesítési határidőt a szerződéstervezetben foglaltakra figyelemmel szükséges megadni azzal, hogy a megadott teljesítési határidő nem értékelési szempont.</t>
  </si>
  <si>
    <t xml:space="preserve">
Egységár</t>
  </si>
  <si>
    <t>Beépítésre kerülő alkatérszek megnevezése (gyártói, egyéb azonosító)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</si>
</sst>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H-&quot;0000"/>
    <numFmt numFmtId="165" formatCode="_-* #,##0\ [$Ft-40E]_-;\-* #,##0\ [$Ft-40E]_-;_-* &quot;-&quot;??\ [$Ft-40E]_-;_-@_-"/>
  </numFmts>
  <fonts count="2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10"/>
      <color indexed="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rgb="FF000000"/>
      <name val="ARIAL"/>
      <family val="16"/>
      <charset val="1"/>
    </font>
    <font>
      <sz val="10"/>
      <color rgb="FF000000"/>
      <name val="ARIAL"/>
      <family val="16"/>
      <charset val="1"/>
    </font>
    <font>
      <u/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sz val="10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0" fillId="0" borderId="0">
      <alignment vertical="top"/>
    </xf>
    <xf numFmtId="0" fontId="11" fillId="0" borderId="0"/>
    <xf numFmtId="0" fontId="2" fillId="0" borderId="0"/>
    <xf numFmtId="0" fontId="3" fillId="0" borderId="0"/>
    <xf numFmtId="0" fontId="3" fillId="0" borderId="0"/>
    <xf numFmtId="0" fontId="12" fillId="0" borderId="0"/>
    <xf numFmtId="0" fontId="13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/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/>
    <xf numFmtId="0" fontId="7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7" fillId="2" borderId="1" xfId="0" applyFont="1" applyFill="1" applyBorder="1" applyAlignment="1">
      <alignment horizontal="left" vertical="center" wrapText="1"/>
    </xf>
    <xf numFmtId="3" fontId="6" fillId="0" borderId="0" xfId="0" applyNumberFormat="1" applyFont="1" applyAlignment="1"/>
    <xf numFmtId="165" fontId="8" fillId="0" borderId="0" xfId="0" applyNumberFormat="1" applyFont="1" applyAlignment="1"/>
    <xf numFmtId="165" fontId="6" fillId="0" borderId="0" xfId="0" applyNumberFormat="1" applyFont="1" applyAlignment="1"/>
    <xf numFmtId="165" fontId="7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/>
    <xf numFmtId="0" fontId="17" fillId="0" borderId="0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5" fontId="15" fillId="4" borderId="3" xfId="2" applyNumberFormat="1" applyFont="1" applyFill="1" applyBorder="1" applyAlignment="1">
      <alignment vertical="top"/>
    </xf>
    <xf numFmtId="165" fontId="15" fillId="4" borderId="1" xfId="2" applyNumberFormat="1" applyFont="1" applyFill="1" applyBorder="1" applyAlignment="1">
      <alignment vertical="top"/>
    </xf>
    <xf numFmtId="165" fontId="6" fillId="4" borderId="8" xfId="0" applyNumberFormat="1" applyFont="1" applyFill="1" applyBorder="1" applyAlignment="1"/>
    <xf numFmtId="0" fontId="2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/>
    <xf numFmtId="0" fontId="0" fillId="4" borderId="1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4" borderId="3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top" wrapText="1"/>
    </xf>
    <xf numFmtId="0" fontId="0" fillId="4" borderId="4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3" fontId="5" fillId="0" borderId="9" xfId="0" applyNumberFormat="1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14" fillId="0" borderId="3" xfId="2" applyFont="1" applyBorder="1" applyAlignment="1">
      <alignment horizontal="left" vertical="center"/>
    </xf>
    <xf numFmtId="0" fontId="14" fillId="0" borderId="2" xfId="2" applyFont="1" applyBorder="1" applyAlignment="1">
      <alignment horizontal="left" vertical="center"/>
    </xf>
  </cellXfs>
  <cellStyles count="15">
    <cellStyle name="Normál" xfId="0" builtinId="0"/>
    <cellStyle name="Normál 2" xfId="2"/>
    <cellStyle name="Normál 2 2" xfId="3"/>
    <cellStyle name="Normál 2 3" xfId="4"/>
    <cellStyle name="Normál 2 4" xfId="5"/>
    <cellStyle name="Normál 2 4 2" xfId="13"/>
    <cellStyle name="Normál 3" xfId="6"/>
    <cellStyle name="Normál 3 2" xfId="7"/>
    <cellStyle name="Normál 3 3" xfId="8"/>
    <cellStyle name="Normál 3 3 2" xfId="14"/>
    <cellStyle name="Normál 4" xfId="9"/>
    <cellStyle name="Normál 5" xfId="10"/>
    <cellStyle name="Normál 6" xfId="11"/>
    <cellStyle name="Normál 7" xfId="1"/>
    <cellStyle name="Normál 8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133350</xdr:rowOff>
    </xdr:from>
    <xdr:to>
      <xdr:col>2</xdr:col>
      <xdr:colOff>710352</xdr:colOff>
      <xdr:row>2</xdr:row>
      <xdr:rowOff>147205</xdr:rowOff>
    </xdr:to>
    <xdr:pic>
      <xdr:nvPicPr>
        <xdr:cNvPr id="1131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3350"/>
          <a:ext cx="1648132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abSelected="1" zoomScale="90" zoomScaleNormal="90" workbookViewId="0">
      <pane ySplit="6" topLeftCell="A19" activePane="bottomLeft" state="frozen"/>
      <selection pane="bottomLeft" activeCell="O25" sqref="O25"/>
    </sheetView>
  </sheetViews>
  <sheetFormatPr defaultRowHeight="12.75" x14ac:dyDescent="0.2"/>
  <cols>
    <col min="1" max="1" width="5.140625" style="3" customWidth="1"/>
    <col min="2" max="2" width="11.28515625" style="13" customWidth="1"/>
    <col min="3" max="3" width="18" style="5" customWidth="1"/>
    <col min="4" max="4" width="20" style="5" customWidth="1"/>
    <col min="5" max="5" width="14.140625" style="5" customWidth="1"/>
    <col min="6" max="6" width="17.5703125" style="5" customWidth="1"/>
    <col min="7" max="7" width="15.28515625" style="5" customWidth="1"/>
    <col min="8" max="8" width="44.7109375" style="5" customWidth="1"/>
    <col min="9" max="9" width="18" style="4" customWidth="1"/>
    <col min="10" max="10" width="11.28515625" style="4" customWidth="1"/>
    <col min="11" max="11" width="13.5703125" style="8" customWidth="1"/>
    <col min="12" max="12" width="6.42578125" style="16" customWidth="1"/>
    <col min="13" max="13" width="15.140625" style="18" customWidth="1"/>
    <col min="14" max="14" width="18.85546875" style="18" customWidth="1"/>
    <col min="15" max="15" width="22" style="5" bestFit="1" customWidth="1"/>
    <col min="16" max="16384" width="9.140625" style="5"/>
  </cols>
  <sheetData>
    <row r="1" spans="1:15" x14ac:dyDescent="0.2">
      <c r="E1" s="10"/>
      <c r="F1" s="10"/>
      <c r="G1" s="10"/>
    </row>
    <row r="2" spans="1:15" x14ac:dyDescent="0.2">
      <c r="E2" s="10"/>
      <c r="F2" s="10"/>
      <c r="G2" s="10"/>
    </row>
    <row r="3" spans="1:15" x14ac:dyDescent="0.2">
      <c r="E3" s="10"/>
      <c r="F3" s="10"/>
      <c r="G3" s="10"/>
    </row>
    <row r="4" spans="1:15" ht="15.75" x14ac:dyDescent="0.25">
      <c r="A4" s="4"/>
      <c r="B4" s="14"/>
      <c r="D4" s="55" t="s">
        <v>44</v>
      </c>
      <c r="E4" s="55"/>
      <c r="F4" s="55"/>
      <c r="G4" s="55"/>
      <c r="H4" s="9"/>
      <c r="I4" s="9"/>
      <c r="J4" s="9"/>
      <c r="K4" s="9"/>
      <c r="L4" s="17"/>
    </row>
    <row r="5" spans="1:15" ht="13.5" customHeight="1" x14ac:dyDescent="0.2">
      <c r="C5" s="1"/>
      <c r="D5" s="11"/>
    </row>
    <row r="6" spans="1:15" s="2" customFormat="1" ht="55.5" customHeight="1" x14ac:dyDescent="0.2">
      <c r="A6" s="6" t="s">
        <v>1</v>
      </c>
      <c r="B6" s="15" t="s">
        <v>2</v>
      </c>
      <c r="C6" s="7" t="s">
        <v>4</v>
      </c>
      <c r="D6" s="7" t="s">
        <v>3</v>
      </c>
      <c r="E6" s="12" t="s">
        <v>5</v>
      </c>
      <c r="F6" s="12" t="s">
        <v>26</v>
      </c>
      <c r="G6" s="12" t="s">
        <v>8</v>
      </c>
      <c r="H6" s="12" t="s">
        <v>9</v>
      </c>
      <c r="I6" s="12" t="s">
        <v>10</v>
      </c>
      <c r="J6" s="35" t="s">
        <v>45</v>
      </c>
      <c r="K6" s="12" t="s">
        <v>27</v>
      </c>
      <c r="L6" s="12" t="s">
        <v>0</v>
      </c>
      <c r="M6" s="27" t="s">
        <v>53</v>
      </c>
      <c r="N6" s="19" t="s">
        <v>6</v>
      </c>
      <c r="O6" s="19" t="s">
        <v>54</v>
      </c>
    </row>
    <row r="7" spans="1:15" customFormat="1" ht="237" customHeight="1" x14ac:dyDescent="0.2">
      <c r="A7" s="66">
        <v>1</v>
      </c>
      <c r="B7" s="59" t="s">
        <v>20</v>
      </c>
      <c r="C7" s="59" t="s">
        <v>30</v>
      </c>
      <c r="D7" s="70" t="s">
        <v>31</v>
      </c>
      <c r="E7" s="62" t="s">
        <v>29</v>
      </c>
      <c r="F7" s="62" t="s">
        <v>34</v>
      </c>
      <c r="G7" s="20" t="s">
        <v>11</v>
      </c>
      <c r="H7" s="21" t="s">
        <v>38</v>
      </c>
      <c r="I7" s="51" t="s">
        <v>12</v>
      </c>
      <c r="J7" s="44"/>
      <c r="K7" s="22">
        <v>13</v>
      </c>
      <c r="L7" s="22" t="s">
        <v>7</v>
      </c>
      <c r="M7" s="36"/>
      <c r="N7" s="36">
        <f>M7*K7</f>
        <v>0</v>
      </c>
      <c r="O7" s="42"/>
    </row>
    <row r="8" spans="1:15" customFormat="1" x14ac:dyDescent="0.2">
      <c r="A8" s="66"/>
      <c r="B8" s="60"/>
      <c r="C8" s="60"/>
      <c r="D8" s="71"/>
      <c r="E8" s="63"/>
      <c r="F8" s="63"/>
      <c r="G8" s="20" t="s">
        <v>13</v>
      </c>
      <c r="H8" s="26" t="s">
        <v>37</v>
      </c>
      <c r="I8" s="51"/>
      <c r="J8" s="44"/>
      <c r="K8" s="22">
        <v>2</v>
      </c>
      <c r="L8" s="22" t="s">
        <v>7</v>
      </c>
      <c r="M8" s="37"/>
      <c r="N8" s="36">
        <f t="shared" ref="N8:N21" si="0">M8*K8</f>
        <v>0</v>
      </c>
      <c r="O8" s="42"/>
    </row>
    <row r="9" spans="1:15" customFormat="1" x14ac:dyDescent="0.2">
      <c r="A9" s="66"/>
      <c r="B9" s="60"/>
      <c r="C9" s="60"/>
      <c r="D9" s="71"/>
      <c r="E9" s="63"/>
      <c r="F9" s="63"/>
      <c r="G9" s="20" t="s">
        <v>14</v>
      </c>
      <c r="H9" s="21" t="s">
        <v>22</v>
      </c>
      <c r="I9" s="51"/>
      <c r="J9" s="44"/>
      <c r="K9" s="25">
        <v>32</v>
      </c>
      <c r="L9" s="25" t="s">
        <v>7</v>
      </c>
      <c r="M9" s="37"/>
      <c r="N9" s="36">
        <f t="shared" si="0"/>
        <v>0</v>
      </c>
      <c r="O9" s="42"/>
    </row>
    <row r="10" spans="1:15" customFormat="1" x14ac:dyDescent="0.2">
      <c r="A10" s="66"/>
      <c r="B10" s="60"/>
      <c r="C10" s="60"/>
      <c r="D10" s="71"/>
      <c r="E10" s="63"/>
      <c r="F10" s="63"/>
      <c r="G10" s="20" t="s">
        <v>15</v>
      </c>
      <c r="H10" s="21" t="s">
        <v>28</v>
      </c>
      <c r="I10" s="51"/>
      <c r="J10" s="44"/>
      <c r="K10" s="22">
        <v>16</v>
      </c>
      <c r="L10" s="25" t="s">
        <v>7</v>
      </c>
      <c r="M10" s="37"/>
      <c r="N10" s="36">
        <f t="shared" si="0"/>
        <v>0</v>
      </c>
      <c r="O10" s="42"/>
    </row>
    <row r="11" spans="1:15" customFormat="1" x14ac:dyDescent="0.2">
      <c r="A11" s="66"/>
      <c r="B11" s="60"/>
      <c r="C11" s="60"/>
      <c r="D11" s="71"/>
      <c r="E11" s="63"/>
      <c r="F11" s="63"/>
      <c r="G11" s="20" t="s">
        <v>16</v>
      </c>
      <c r="H11" s="21" t="s">
        <v>36</v>
      </c>
      <c r="I11" s="51"/>
      <c r="J11" s="44"/>
      <c r="K11" s="25">
        <v>8</v>
      </c>
      <c r="L11" s="25" t="s">
        <v>7</v>
      </c>
      <c r="M11" s="37"/>
      <c r="N11" s="36">
        <f t="shared" si="0"/>
        <v>0</v>
      </c>
      <c r="O11" s="42"/>
    </row>
    <row r="12" spans="1:15" customFormat="1" x14ac:dyDescent="0.2">
      <c r="A12" s="66"/>
      <c r="B12" s="60"/>
      <c r="C12" s="60"/>
      <c r="D12" s="71"/>
      <c r="E12" s="63"/>
      <c r="F12" s="63"/>
      <c r="G12" s="20" t="s">
        <v>17</v>
      </c>
      <c r="H12" s="21" t="s">
        <v>35</v>
      </c>
      <c r="I12" s="51"/>
      <c r="J12" s="44"/>
      <c r="K12" s="25">
        <v>2</v>
      </c>
      <c r="L12" s="25" t="s">
        <v>7</v>
      </c>
      <c r="M12" s="37"/>
      <c r="N12" s="36">
        <f t="shared" si="0"/>
        <v>0</v>
      </c>
      <c r="O12" s="42"/>
    </row>
    <row r="13" spans="1:15" customFormat="1" ht="329.25" customHeight="1" x14ac:dyDescent="0.2">
      <c r="A13" s="56">
        <v>2</v>
      </c>
      <c r="B13" s="59" t="s">
        <v>21</v>
      </c>
      <c r="C13" s="59" t="s">
        <v>30</v>
      </c>
      <c r="D13" s="62" t="s">
        <v>33</v>
      </c>
      <c r="E13" s="62" t="s">
        <v>32</v>
      </c>
      <c r="F13" s="65" t="s">
        <v>34</v>
      </c>
      <c r="G13" s="20" t="s">
        <v>11</v>
      </c>
      <c r="H13" s="23" t="s">
        <v>39</v>
      </c>
      <c r="I13" s="45" t="s">
        <v>12</v>
      </c>
      <c r="J13" s="48"/>
      <c r="K13" s="22">
        <v>26</v>
      </c>
      <c r="L13" s="22" t="s">
        <v>7</v>
      </c>
      <c r="M13" s="36"/>
      <c r="N13" s="36">
        <f t="shared" si="0"/>
        <v>0</v>
      </c>
      <c r="O13" s="42"/>
    </row>
    <row r="14" spans="1:15" customFormat="1" x14ac:dyDescent="0.2">
      <c r="A14" s="57"/>
      <c r="B14" s="60"/>
      <c r="C14" s="60"/>
      <c r="D14" s="63"/>
      <c r="E14" s="63"/>
      <c r="F14" s="57"/>
      <c r="G14" s="20" t="s">
        <v>13</v>
      </c>
      <c r="H14" s="26" t="s">
        <v>37</v>
      </c>
      <c r="I14" s="46"/>
      <c r="J14" s="49"/>
      <c r="K14" s="22">
        <v>4</v>
      </c>
      <c r="L14" s="22" t="s">
        <v>7</v>
      </c>
      <c r="M14" s="37"/>
      <c r="N14" s="36">
        <f t="shared" si="0"/>
        <v>0</v>
      </c>
      <c r="O14" s="42"/>
    </row>
    <row r="15" spans="1:15" customFormat="1" x14ac:dyDescent="0.2">
      <c r="A15" s="57"/>
      <c r="B15" s="60"/>
      <c r="C15" s="60"/>
      <c r="D15" s="63"/>
      <c r="E15" s="63"/>
      <c r="F15" s="57"/>
      <c r="G15" s="20" t="s">
        <v>14</v>
      </c>
      <c r="H15" s="21" t="s">
        <v>22</v>
      </c>
      <c r="I15" s="46"/>
      <c r="J15" s="49"/>
      <c r="K15" s="25">
        <v>64</v>
      </c>
      <c r="L15" s="25" t="s">
        <v>7</v>
      </c>
      <c r="M15" s="37"/>
      <c r="N15" s="36">
        <f t="shared" si="0"/>
        <v>0</v>
      </c>
      <c r="O15" s="42"/>
    </row>
    <row r="16" spans="1:15" customFormat="1" x14ac:dyDescent="0.2">
      <c r="A16" s="57"/>
      <c r="B16" s="60"/>
      <c r="C16" s="60"/>
      <c r="D16" s="63"/>
      <c r="E16" s="63"/>
      <c r="F16" s="57"/>
      <c r="G16" s="20" t="s">
        <v>15</v>
      </c>
      <c r="H16" s="21" t="s">
        <v>28</v>
      </c>
      <c r="I16" s="46"/>
      <c r="J16" s="49"/>
      <c r="K16" s="22">
        <v>26</v>
      </c>
      <c r="L16" s="22" t="s">
        <v>7</v>
      </c>
      <c r="M16" s="37"/>
      <c r="N16" s="36">
        <f t="shared" si="0"/>
        <v>0</v>
      </c>
      <c r="O16" s="42"/>
    </row>
    <row r="17" spans="1:17" customFormat="1" x14ac:dyDescent="0.2">
      <c r="A17" s="57"/>
      <c r="B17" s="60"/>
      <c r="C17" s="60"/>
      <c r="D17" s="63"/>
      <c r="E17" s="63"/>
      <c r="F17" s="57"/>
      <c r="G17" s="20" t="s">
        <v>16</v>
      </c>
      <c r="H17" s="21" t="s">
        <v>23</v>
      </c>
      <c r="I17" s="46"/>
      <c r="J17" s="49"/>
      <c r="K17" s="24">
        <v>1</v>
      </c>
      <c r="L17" s="25" t="s">
        <v>7</v>
      </c>
      <c r="M17" s="37"/>
      <c r="N17" s="36">
        <f t="shared" si="0"/>
        <v>0</v>
      </c>
      <c r="O17" s="42"/>
    </row>
    <row r="18" spans="1:17" customFormat="1" x14ac:dyDescent="0.2">
      <c r="A18" s="57"/>
      <c r="B18" s="60"/>
      <c r="C18" s="60"/>
      <c r="D18" s="63"/>
      <c r="E18" s="63"/>
      <c r="F18" s="57"/>
      <c r="G18" s="20" t="s">
        <v>17</v>
      </c>
      <c r="H18" s="21" t="s">
        <v>24</v>
      </c>
      <c r="I18" s="46"/>
      <c r="J18" s="49"/>
      <c r="K18" s="24">
        <v>1</v>
      </c>
      <c r="L18" s="25" t="s">
        <v>7</v>
      </c>
      <c r="M18" s="37"/>
      <c r="N18" s="36">
        <f t="shared" si="0"/>
        <v>0</v>
      </c>
      <c r="O18" s="42"/>
    </row>
    <row r="19" spans="1:17" customFormat="1" x14ac:dyDescent="0.2">
      <c r="A19" s="57"/>
      <c r="B19" s="60"/>
      <c r="C19" s="60"/>
      <c r="D19" s="63"/>
      <c r="E19" s="63"/>
      <c r="F19" s="57"/>
      <c r="G19" s="20" t="s">
        <v>18</v>
      </c>
      <c r="H19" s="21" t="s">
        <v>36</v>
      </c>
      <c r="I19" s="46"/>
      <c r="J19" s="49"/>
      <c r="K19" s="24">
        <v>16</v>
      </c>
      <c r="L19" s="25" t="s">
        <v>7</v>
      </c>
      <c r="M19" s="37"/>
      <c r="N19" s="36">
        <f t="shared" si="0"/>
        <v>0</v>
      </c>
      <c r="O19" s="42"/>
    </row>
    <row r="20" spans="1:17" customFormat="1" x14ac:dyDescent="0.2">
      <c r="A20" s="57"/>
      <c r="B20" s="60"/>
      <c r="C20" s="60"/>
      <c r="D20" s="63"/>
      <c r="E20" s="63"/>
      <c r="F20" s="57"/>
      <c r="G20" s="20" t="s">
        <v>19</v>
      </c>
      <c r="H20" s="21" t="s">
        <v>35</v>
      </c>
      <c r="I20" s="46"/>
      <c r="J20" s="49"/>
      <c r="K20" s="24">
        <v>4</v>
      </c>
      <c r="L20" s="25" t="s">
        <v>7</v>
      </c>
      <c r="M20" s="37"/>
      <c r="N20" s="36">
        <f t="shared" si="0"/>
        <v>0</v>
      </c>
      <c r="O20" s="42"/>
    </row>
    <row r="21" spans="1:17" ht="13.5" thickBot="1" x14ac:dyDescent="0.25">
      <c r="A21" s="58"/>
      <c r="B21" s="61"/>
      <c r="C21" s="61"/>
      <c r="D21" s="64"/>
      <c r="E21" s="64"/>
      <c r="F21" s="58"/>
      <c r="G21" s="20" t="s">
        <v>43</v>
      </c>
      <c r="H21" s="21" t="s">
        <v>25</v>
      </c>
      <c r="I21" s="47"/>
      <c r="J21" s="50"/>
      <c r="K21" s="24">
        <v>4</v>
      </c>
      <c r="L21" s="22" t="s">
        <v>7</v>
      </c>
      <c r="M21" s="37"/>
      <c r="N21" s="36">
        <f t="shared" si="0"/>
        <v>0</v>
      </c>
      <c r="O21" s="43"/>
    </row>
    <row r="22" spans="1:17" ht="29.25" customHeight="1" thickBot="1" x14ac:dyDescent="0.25">
      <c r="K22" s="52" t="s">
        <v>46</v>
      </c>
      <c r="L22" s="52"/>
      <c r="M22" s="53"/>
      <c r="N22" s="38">
        <f>SUM(N7:N21)</f>
        <v>0</v>
      </c>
    </row>
    <row r="24" spans="1:17" ht="31.5" customHeight="1" x14ac:dyDescent="0.2">
      <c r="A24" s="67" t="s">
        <v>42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9"/>
      <c r="N24" s="30"/>
      <c r="O24" s="30"/>
      <c r="P24" s="30"/>
      <c r="Q24" s="30"/>
    </row>
    <row r="25" spans="1:17" x14ac:dyDescent="0.2">
      <c r="A25" s="31"/>
      <c r="B25" s="32"/>
      <c r="C25" s="32"/>
      <c r="D25" s="32"/>
      <c r="E25" s="33"/>
      <c r="F25" s="33"/>
      <c r="G25" s="31"/>
      <c r="H25" s="32"/>
      <c r="I25" s="33"/>
      <c r="J25" s="33"/>
      <c r="K25" s="33"/>
      <c r="L25" s="33"/>
      <c r="M25" s="33"/>
      <c r="N25" s="33"/>
      <c r="O25" s="33"/>
      <c r="P25" s="33"/>
      <c r="Q25" s="33"/>
    </row>
    <row r="26" spans="1:17" ht="15.75" x14ac:dyDescent="0.2">
      <c r="A26" s="39" t="s">
        <v>48</v>
      </c>
      <c r="B26" s="40"/>
      <c r="C26" s="41"/>
      <c r="D26" s="41"/>
      <c r="E26" s="41"/>
      <c r="F26" s="41"/>
      <c r="G26" s="40"/>
      <c r="H26" s="40"/>
      <c r="I26" s="40"/>
      <c r="J26" s="40"/>
      <c r="K26" s="40"/>
      <c r="L26" s="40"/>
      <c r="M26" s="40"/>
      <c r="N26"/>
      <c r="O26"/>
      <c r="P26" s="28"/>
      <c r="Q26" s="28"/>
    </row>
    <row r="27" spans="1:17" ht="15.75" x14ac:dyDescent="0.2">
      <c r="A27" s="39" t="s">
        <v>49</v>
      </c>
      <c r="B27" s="40"/>
      <c r="C27" s="41"/>
      <c r="D27" s="41"/>
      <c r="E27" s="41"/>
      <c r="F27" s="41"/>
      <c r="G27" s="40"/>
      <c r="H27" s="40"/>
      <c r="I27" s="40"/>
      <c r="J27" s="40"/>
      <c r="K27" s="40"/>
      <c r="L27" s="40"/>
      <c r="M27" s="40"/>
      <c r="N27"/>
      <c r="O27"/>
      <c r="P27" s="28"/>
      <c r="Q27" s="28"/>
    </row>
    <row r="28" spans="1:17" ht="15.75" x14ac:dyDescent="0.2">
      <c r="A28" s="39" t="s">
        <v>50</v>
      </c>
      <c r="B28" s="40"/>
      <c r="C28" s="41"/>
      <c r="D28" s="41"/>
      <c r="E28" s="41"/>
      <c r="F28" s="41"/>
      <c r="G28" s="40"/>
      <c r="H28" s="40"/>
      <c r="I28" s="40"/>
      <c r="J28" s="40"/>
      <c r="K28" s="40"/>
      <c r="L28" s="40"/>
      <c r="M28" s="40"/>
      <c r="N28"/>
      <c r="O28"/>
      <c r="P28" s="28"/>
      <c r="Q28" s="28"/>
    </row>
    <row r="29" spans="1:17" ht="15.75" x14ac:dyDescent="0.2">
      <c r="A29" s="39" t="s">
        <v>51</v>
      </c>
      <c r="B29" s="40"/>
      <c r="C29" s="41"/>
      <c r="D29" s="41"/>
      <c r="E29" s="41"/>
      <c r="F29" s="41"/>
      <c r="G29" s="40"/>
      <c r="H29" s="40"/>
      <c r="I29" s="40"/>
      <c r="J29" s="40"/>
      <c r="K29" s="40"/>
      <c r="L29" s="40"/>
      <c r="M29" s="40"/>
      <c r="N29"/>
      <c r="O29"/>
      <c r="P29" s="28"/>
      <c r="Q29" s="28"/>
    </row>
    <row r="30" spans="1:17" x14ac:dyDescent="0.2">
      <c r="A30" s="39" t="s">
        <v>52</v>
      </c>
      <c r="B30" s="40"/>
      <c r="C30" s="41"/>
      <c r="D30" s="41"/>
      <c r="E30" s="41"/>
      <c r="F30" s="41"/>
      <c r="G30" s="40"/>
      <c r="H30" s="40"/>
      <c r="I30" s="40"/>
      <c r="J30" s="40"/>
      <c r="K30" s="40"/>
      <c r="L30" s="40"/>
      <c r="M30" s="40"/>
      <c r="N30"/>
      <c r="O30"/>
    </row>
    <row r="34" spans="2:10" ht="15.75" x14ac:dyDescent="0.2">
      <c r="B34" s="34"/>
      <c r="C34" s="28" t="s">
        <v>47</v>
      </c>
      <c r="D34" s="28"/>
      <c r="E34" s="28"/>
      <c r="F34" s="29"/>
      <c r="G34" s="29"/>
      <c r="H34" s="29"/>
      <c r="I34" s="28"/>
      <c r="J34" s="28"/>
    </row>
    <row r="35" spans="2:10" ht="15.75" x14ac:dyDescent="0.2">
      <c r="B35" s="54" t="s">
        <v>40</v>
      </c>
      <c r="C35" s="54"/>
      <c r="D35" s="54"/>
      <c r="E35" s="54"/>
      <c r="F35" s="54"/>
      <c r="G35" s="54"/>
      <c r="H35" s="54"/>
      <c r="I35" s="54"/>
      <c r="J35" s="54"/>
    </row>
    <row r="36" spans="2:10" ht="15.75" x14ac:dyDescent="0.2">
      <c r="B36" s="54" t="s">
        <v>41</v>
      </c>
      <c r="C36" s="54"/>
      <c r="D36" s="54"/>
      <c r="E36" s="54"/>
      <c r="F36" s="54"/>
      <c r="G36" s="54"/>
      <c r="H36" s="54"/>
      <c r="I36" s="54"/>
      <c r="J36" s="54"/>
    </row>
  </sheetData>
  <autoFilter ref="A6:L6"/>
  <sortState ref="B5:O73">
    <sortCondition ref="B5"/>
  </sortState>
  <mergeCells count="21">
    <mergeCell ref="B35:J35"/>
    <mergeCell ref="B36:J36"/>
    <mergeCell ref="D4:G4"/>
    <mergeCell ref="A13:A21"/>
    <mergeCell ref="B13:B21"/>
    <mergeCell ref="C13:C21"/>
    <mergeCell ref="D13:D21"/>
    <mergeCell ref="E13:E21"/>
    <mergeCell ref="F13:F21"/>
    <mergeCell ref="F7:F12"/>
    <mergeCell ref="A7:A12"/>
    <mergeCell ref="A24:M24"/>
    <mergeCell ref="B7:B12"/>
    <mergeCell ref="C7:C12"/>
    <mergeCell ref="D7:D12"/>
    <mergeCell ref="E7:E12"/>
    <mergeCell ref="J7:J12"/>
    <mergeCell ref="I13:I21"/>
    <mergeCell ref="J13:J21"/>
    <mergeCell ref="I7:I12"/>
    <mergeCell ref="K22:M22"/>
  </mergeCells>
  <phoneticPr fontId="4" type="noConversion"/>
  <printOptions horizontalCentered="1"/>
  <pageMargins left="0" right="0" top="0.31496062992125984" bottom="0.55118110236220474" header="0.23622047244094491" footer="0.15748031496062992"/>
  <pageSetup paperSize="9" scale="47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 sz melléklet </vt:lpstr>
      <vt:lpstr>'1 sz melléklet '!Nyomtatási_cím</vt:lpstr>
    </vt:vector>
  </TitlesOfParts>
  <Company>MÁV Északi Járműjavító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Balázsfalvi Ferenc</dc:creator>
  <cp:lastModifiedBy>Panyiczki Adrienn dr.</cp:lastModifiedBy>
  <cp:lastPrinted>2016-09-05T08:52:45Z</cp:lastPrinted>
  <dcterms:created xsi:type="dcterms:W3CDTF">2008-07-03T12:12:54Z</dcterms:created>
  <dcterms:modified xsi:type="dcterms:W3CDTF">2016-09-05T08:52:49Z</dcterms:modified>
</cp:coreProperties>
</file>