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240" windowHeight="9240"/>
  </bookViews>
  <sheets>
    <sheet name="1 sz melléklet " sheetId="1" r:id="rId1"/>
    <sheet name="ÁME" sheetId="2" r:id="rId2"/>
    <sheet name="cégadatok megadása" sheetId="3" r:id="rId3"/>
  </sheets>
  <definedNames>
    <definedName name="_xlnm._FilterDatabase" localSheetId="0" hidden="1">'1 sz melléklet '!$A$8:$O$54</definedName>
    <definedName name="_xlnm.Print_Titles" localSheetId="0">'1 sz melléklet '!$8:$8</definedName>
  </definedNames>
  <calcPr calcId="145621"/>
</workbook>
</file>

<file path=xl/calcChain.xml><?xml version="1.0" encoding="utf-8"?>
<calcChain xmlns="http://schemas.openxmlformats.org/spreadsheetml/2006/main">
  <c r="K61" i="1" l="1"/>
  <c r="K55" i="1" l="1"/>
  <c r="K63" i="1" s="1"/>
  <c r="O61" i="1" l="1"/>
  <c r="O55" i="1" l="1"/>
  <c r="O63" i="1" s="1"/>
</calcChain>
</file>

<file path=xl/sharedStrings.xml><?xml version="1.0" encoding="utf-8"?>
<sst xmlns="http://schemas.openxmlformats.org/spreadsheetml/2006/main" count="553" uniqueCount="320">
  <si>
    <t>ME</t>
  </si>
  <si>
    <t>S.szám</t>
  </si>
  <si>
    <t>Tételszám</t>
  </si>
  <si>
    <t>Egységár</t>
  </si>
  <si>
    <t>1.</t>
  </si>
  <si>
    <t>2.</t>
  </si>
  <si>
    <t>3.</t>
  </si>
  <si>
    <t>21.</t>
  </si>
  <si>
    <t>22.</t>
  </si>
  <si>
    <t>31.</t>
  </si>
  <si>
    <t>32.</t>
  </si>
  <si>
    <t xml:space="preserve">Részajánlat neve </t>
  </si>
  <si>
    <t>Megnevezés 2</t>
  </si>
  <si>
    <t>Megnevezés 1</t>
  </si>
  <si>
    <t>Utánpótlási határidő</t>
  </si>
  <si>
    <t>Rajzszám</t>
  </si>
  <si>
    <t>Katalógus szám</t>
  </si>
  <si>
    <t>Érték</t>
  </si>
  <si>
    <t xml:space="preserve">Az ügyintézést elősegítendő, kérjük az alábbi statisztikai adatok megadását </t>
  </si>
  <si>
    <t>Ajánlattevő neve</t>
  </si>
  <si>
    <t>Ajánlattevő rövid neve</t>
  </si>
  <si>
    <t xml:space="preserve">Ajánlattevő székhelye </t>
  </si>
  <si>
    <t>Ajánlattevő cégbíróság és cégjegyzék száma</t>
  </si>
  <si>
    <t>Ajánlattevő adóigazgatási száma</t>
  </si>
  <si>
    <t>Ajánlattevő tender során eljáró ügyintézőjének neve és beosztása</t>
  </si>
  <si>
    <t>Ajánlattevő esetleges szerződéskötés során eljáró ügyintézőjének neve és beosztása</t>
  </si>
  <si>
    <t>Ajánlattevő telefonszáma</t>
  </si>
  <si>
    <t>Ajánlattevő telefax száma</t>
  </si>
  <si>
    <t>Ajánlattevő e-mail elérhetősége</t>
  </si>
  <si>
    <t>Ajánlattevő honlapja</t>
  </si>
  <si>
    <t>ÁME átvételi kód</t>
  </si>
  <si>
    <t>5</t>
  </si>
  <si>
    <t>Nem műszaki minősített beszállítótól is beszerezhető áru</t>
  </si>
  <si>
    <t>Műszaki minősített beszállítótól beszerezhető áru (GEU10 szerinti műszaki minősítés kell)</t>
  </si>
  <si>
    <t>Külön engedéllyel beszerezhető áru (Járműfőmérnökség engedélye szükséges)</t>
  </si>
  <si>
    <t xml:space="preserve">KÜLSŐ gyártás/javítás esetén szükséges minőségi bizonyítvány típusa </t>
  </si>
  <si>
    <t>00.</t>
  </si>
  <si>
    <t>Semmiféle bizonylat nem szükséges beszállításkor</t>
  </si>
  <si>
    <t>01.</t>
  </si>
  <si>
    <r>
      <t>BT adatlap</t>
    </r>
    <r>
      <rPr>
        <sz val="12"/>
        <color indexed="8"/>
        <rFont val="Arial"/>
        <family val="2"/>
        <charset val="238"/>
      </rPr>
      <t xml:space="preserve"> szükséges beszállításkor</t>
    </r>
  </si>
  <si>
    <t>02.</t>
  </si>
  <si>
    <r>
      <t xml:space="preserve">BT adatlap </t>
    </r>
    <r>
      <rPr>
        <sz val="12"/>
        <color indexed="8"/>
        <rFont val="Arial"/>
        <family val="2"/>
        <charset val="238"/>
      </rPr>
      <t xml:space="preserve">és </t>
    </r>
    <r>
      <rPr>
        <b/>
        <sz val="12"/>
        <rFont val="Arial"/>
        <family val="2"/>
        <charset val="238"/>
      </rPr>
      <t xml:space="preserve">Terméklap </t>
    </r>
    <r>
      <rPr>
        <sz val="12"/>
        <color indexed="8"/>
        <rFont val="Arial"/>
        <family val="2"/>
        <charset val="238"/>
      </rPr>
      <t>szükséges beszállításkor</t>
    </r>
  </si>
  <si>
    <t>03.</t>
  </si>
  <si>
    <r>
      <t xml:space="preserve">BT adatlap </t>
    </r>
    <r>
      <rPr>
        <sz val="12"/>
        <color indexed="8"/>
        <rFont val="Arial"/>
        <family val="2"/>
        <charset val="238"/>
      </rPr>
      <t xml:space="preserve">és </t>
    </r>
    <r>
      <rPr>
        <b/>
        <sz val="12"/>
        <rFont val="Arial"/>
        <family val="2"/>
        <charset val="238"/>
      </rPr>
      <t>Terméklap</t>
    </r>
    <r>
      <rPr>
        <sz val="12"/>
        <color indexed="8"/>
        <rFont val="Arial"/>
        <family val="2"/>
        <charset val="238"/>
      </rPr>
      <t xml:space="preserve"> és </t>
    </r>
    <r>
      <rPr>
        <b/>
        <sz val="12"/>
        <rFont val="Arial"/>
        <family val="2"/>
        <charset val="238"/>
      </rPr>
      <t>Analítikai Tanúsítvány</t>
    </r>
    <r>
      <rPr>
        <sz val="12"/>
        <color indexed="8"/>
        <rFont val="Arial"/>
        <family val="2"/>
        <charset val="238"/>
      </rPr>
      <t xml:space="preserve"> szükséges beszállításkor</t>
    </r>
  </si>
  <si>
    <t>04.</t>
  </si>
  <si>
    <r>
      <t xml:space="preserve">Kalibrálási/hitelesítési </t>
    </r>
    <r>
      <rPr>
        <sz val="12"/>
        <color indexed="8"/>
        <rFont val="Arial"/>
        <family val="2"/>
        <charset val="238"/>
      </rPr>
      <t>jegyzőkönyv szükséges</t>
    </r>
  </si>
  <si>
    <t>05.</t>
  </si>
  <si>
    <r>
      <t xml:space="preserve">A termékre vonatkozó </t>
    </r>
    <r>
      <rPr>
        <b/>
        <sz val="12"/>
        <rFont val="Arial"/>
        <family val="2"/>
        <charset val="238"/>
      </rPr>
      <t>speciális előírásoknak</t>
    </r>
    <r>
      <rPr>
        <sz val="12"/>
        <color indexed="8"/>
        <rFont val="Arial"/>
        <family val="2"/>
        <charset val="238"/>
      </rPr>
      <t xml:space="preserve"> való megfelelőség igazolása (pl.: szabványok)</t>
    </r>
  </si>
  <si>
    <r>
      <t>MSZ EN 10204</t>
    </r>
    <r>
      <rPr>
        <b/>
        <sz val="12"/>
        <rFont val="Arial"/>
        <family val="2"/>
        <charset val="238"/>
      </rPr>
      <t xml:space="preserve"> 2.1 típusú</t>
    </r>
    <r>
      <rPr>
        <sz val="12"/>
        <rFont val="Arial"/>
        <family val="2"/>
        <charset val="238"/>
      </rPr>
      <t xml:space="preserve"> megfelelőségi nyilatkozat</t>
    </r>
  </si>
  <si>
    <r>
      <t xml:space="preserve">MSZ EN 10204 </t>
    </r>
    <r>
      <rPr>
        <b/>
        <sz val="12"/>
        <rFont val="Arial"/>
        <family val="2"/>
        <charset val="238"/>
      </rPr>
      <t xml:space="preserve">2.2 típusú </t>
    </r>
    <r>
      <rPr>
        <sz val="12"/>
        <color indexed="8"/>
        <rFont val="Arial"/>
        <family val="2"/>
        <charset val="238"/>
      </rPr>
      <t>minőségazonossági bizonyítvány</t>
    </r>
  </si>
  <si>
    <r>
      <t xml:space="preserve">MSZ EN 10204 </t>
    </r>
    <r>
      <rPr>
        <b/>
        <sz val="12"/>
        <rFont val="Arial"/>
        <family val="2"/>
        <charset val="238"/>
      </rPr>
      <t xml:space="preserve">3.1 típusú </t>
    </r>
    <r>
      <rPr>
        <sz val="12"/>
        <color indexed="8"/>
        <rFont val="Arial"/>
        <family val="2"/>
        <charset val="238"/>
      </rPr>
      <t>szakértői minőségi bizonyítvány</t>
    </r>
  </si>
  <si>
    <r>
      <t xml:space="preserve">MSZ EN 10204 </t>
    </r>
    <r>
      <rPr>
        <b/>
        <sz val="12"/>
        <rFont val="Arial"/>
        <family val="2"/>
        <charset val="238"/>
      </rPr>
      <t>3.2 típusú</t>
    </r>
    <r>
      <rPr>
        <sz val="12"/>
        <color indexed="8"/>
        <rFont val="Arial"/>
        <family val="2"/>
        <charset val="238"/>
      </rPr>
      <t xml:space="preserve"> szakértői minőségi tanúsítvány (MÁV átvétellel ÁME által)</t>
    </r>
  </si>
  <si>
    <t>BELSŐ gyártás/javítás esetén szükséges minőségi bizonyítvány típusa ("G" vagy "B" jelölésű cikkszámok esetén)</t>
  </si>
  <si>
    <t>Kiegészítő kód</t>
  </si>
  <si>
    <r>
      <t>Gy.1351-0603/2012</t>
    </r>
    <r>
      <rPr>
        <sz val="12"/>
        <color indexed="8"/>
        <rFont val="Arial"/>
        <family val="2"/>
        <charset val="238"/>
      </rPr>
      <t xml:space="preserve"> Csapágyak minőségi átvétele rendelkezés szerint</t>
    </r>
  </si>
  <si>
    <r>
      <t>MSZ EN 15085</t>
    </r>
    <r>
      <rPr>
        <sz val="12"/>
        <color indexed="8"/>
        <rFont val="Arial"/>
        <family val="2"/>
        <charset val="238"/>
      </rPr>
      <t xml:space="preserve"> Vasúti járművek és részegységeik hegesztése szerint</t>
    </r>
  </si>
  <si>
    <r>
      <t>UIC 564</t>
    </r>
    <r>
      <rPr>
        <sz val="12"/>
        <color indexed="8"/>
        <rFont val="Arial"/>
        <family val="2"/>
        <charset val="238"/>
      </rPr>
      <t xml:space="preserve"> szerinti tűzállóság vizsgálat szerint</t>
    </r>
  </si>
  <si>
    <r>
      <t>MSZ EN ISO 17050-1</t>
    </r>
    <r>
      <rPr>
        <sz val="12"/>
        <rFont val="Arial"/>
        <family val="2"/>
        <charset val="238"/>
      </rPr>
      <t xml:space="preserve"> Szállító megfelelőségi nyilatkozatával </t>
    </r>
    <r>
      <rPr>
        <b/>
        <sz val="12"/>
        <rFont val="Arial"/>
        <family val="2"/>
        <charset val="238"/>
      </rPr>
      <t>is</t>
    </r>
    <r>
      <rPr>
        <sz val="12"/>
        <rFont val="Arial"/>
        <family val="2"/>
        <charset val="238"/>
      </rPr>
      <t xml:space="preserve"> szállítható</t>
    </r>
  </si>
  <si>
    <t>Jelmagyarázat 1. sz. melléklet minőségi átvétel mezőjéhez</t>
  </si>
  <si>
    <t>Ajánlattevő levelezési címe</t>
  </si>
  <si>
    <t xml:space="preserve">Ajánlattevő számlavezető pénzintézete: </t>
  </si>
  <si>
    <t>Ajánlattevő számlaszáma</t>
  </si>
  <si>
    <t xml:space="preserve">Ajánlattevő statisztikai jelzőszáma </t>
  </si>
  <si>
    <t>Ajánlattevő aláírási joggal felruházott képviselője</t>
  </si>
  <si>
    <t xml:space="preserve">Ajánlattevői adatlap </t>
  </si>
  <si>
    <t>Tájékoztató mennyisége</t>
  </si>
  <si>
    <t>Megajánlott gyártó/ azonosító</t>
  </si>
  <si>
    <t/>
  </si>
  <si>
    <t>Anyagmin.</t>
  </si>
  <si>
    <t>Alakszabv.</t>
  </si>
  <si>
    <t>db</t>
  </si>
  <si>
    <t>700-209</t>
  </si>
  <si>
    <t>DBTF 30i 250, BV 5122</t>
  </si>
  <si>
    <t>A913506P14</t>
  </si>
  <si>
    <t>1.22.22.7</t>
  </si>
  <si>
    <t>700-210</t>
  </si>
  <si>
    <t>DBTF 30i 250, BV 2056</t>
  </si>
  <si>
    <t>AG 518258 P0001</t>
  </si>
  <si>
    <t>700-214</t>
  </si>
  <si>
    <t>DBTF 30I 250, BV 26O5</t>
  </si>
  <si>
    <t>A 506900 P0001</t>
  </si>
  <si>
    <t>700-217</t>
  </si>
  <si>
    <t>DBTF 30I 250, BV 2607 A</t>
  </si>
  <si>
    <t>HATM 405147 P0001</t>
  </si>
  <si>
    <t>700-220</t>
  </si>
  <si>
    <t>DBTF 30I 250, BV 2084</t>
  </si>
  <si>
    <t>HATM403581P0001</t>
  </si>
  <si>
    <t>700-221</t>
  </si>
  <si>
    <t>BV 2085 Cas 02.094503</t>
  </si>
  <si>
    <t>HATM403592 P0001</t>
  </si>
  <si>
    <t>1.31.22.0</t>
  </si>
  <si>
    <t>700-223</t>
  </si>
  <si>
    <t>DBTF 30i 250, BV 2606</t>
  </si>
  <si>
    <t>A 913502 PO11</t>
  </si>
  <si>
    <t>700-224</t>
  </si>
  <si>
    <t>BV 5102, Cas 38.11332</t>
  </si>
  <si>
    <t>AG 913504 P0016</t>
  </si>
  <si>
    <t>700-227</t>
  </si>
  <si>
    <t>DBTF 30I 250</t>
  </si>
  <si>
    <t>A 913 506 P28</t>
  </si>
  <si>
    <t>700-230U</t>
  </si>
  <si>
    <t>DBTF 30i 250</t>
  </si>
  <si>
    <t>AG 102 932 R4</t>
  </si>
  <si>
    <t>700-231</t>
  </si>
  <si>
    <t>AG 541 134</t>
  </si>
  <si>
    <t>700-234</t>
  </si>
  <si>
    <t>DBTF 30i 250, BV 2119</t>
  </si>
  <si>
    <t>AG 413636 P1</t>
  </si>
  <si>
    <t>700-235</t>
  </si>
  <si>
    <t>AG 206 108</t>
  </si>
  <si>
    <t>HATM 201227 R0001</t>
  </si>
  <si>
    <t>2.31.22.0</t>
  </si>
  <si>
    <t>700-236</t>
  </si>
  <si>
    <t>DBTF 30i 250, BV 5121</t>
  </si>
  <si>
    <t>AG 206109 R0001</t>
  </si>
  <si>
    <t>700-237</t>
  </si>
  <si>
    <t>DBTF 30i 250, BV 1145</t>
  </si>
  <si>
    <t>HATM 201250 R0001</t>
  </si>
  <si>
    <t>700-239</t>
  </si>
  <si>
    <t>DBTF 30i 250, BV 2400</t>
  </si>
  <si>
    <t>AG 206 225 R0001</t>
  </si>
  <si>
    <t>700-241</t>
  </si>
  <si>
    <t>MWK 30 3EHS 350078</t>
  </si>
  <si>
    <t>700-242</t>
  </si>
  <si>
    <t>DBTF 30i 250, BV 2360</t>
  </si>
  <si>
    <t>AG 413430 R0001</t>
  </si>
  <si>
    <t>700-243</t>
  </si>
  <si>
    <t>DBTF 30i 250, BV 2350</t>
  </si>
  <si>
    <t>AG 305 892 R1</t>
  </si>
  <si>
    <t>700-246</t>
  </si>
  <si>
    <t>DBTF 30i 250, BV 6030</t>
  </si>
  <si>
    <t>AG 313 326 P1</t>
  </si>
  <si>
    <t>700-254</t>
  </si>
  <si>
    <t>AG 413 437 P1</t>
  </si>
  <si>
    <t>BV 5151/32.09450-5</t>
  </si>
  <si>
    <t>700-260</t>
  </si>
  <si>
    <t>AG 431 066 R0001</t>
  </si>
  <si>
    <t>BV 5190/01.08741-5</t>
  </si>
  <si>
    <t>700-262</t>
  </si>
  <si>
    <t>AG 509 010</t>
  </si>
  <si>
    <t>700-263</t>
  </si>
  <si>
    <t>DBTF 30i 250, BV 2123</t>
  </si>
  <si>
    <t>AG 518526P1</t>
  </si>
  <si>
    <t>700-270</t>
  </si>
  <si>
    <t>DBTF 30i 250, BV 2652</t>
  </si>
  <si>
    <t>A 502958 R0001</t>
  </si>
  <si>
    <t>700-277</t>
  </si>
  <si>
    <t>AG 518 242 P1</t>
  </si>
  <si>
    <t>BV 6006/01.09450-7</t>
  </si>
  <si>
    <t>700-281</t>
  </si>
  <si>
    <t>DBTF 30i 250, BV 2404</t>
  </si>
  <si>
    <t>AG 518525 P0001</t>
  </si>
  <si>
    <t>700-283</t>
  </si>
  <si>
    <t>DBTF 30i 250, BV 5153</t>
  </si>
  <si>
    <t>AG 518 539 P0001</t>
  </si>
  <si>
    <t>700-284</t>
  </si>
  <si>
    <t>DBTF 30i 250, BV 5154/A</t>
  </si>
  <si>
    <t>HATM 403536 P0001</t>
  </si>
  <si>
    <t>700-291</t>
  </si>
  <si>
    <t>DBTF 30i 250, BV 5140</t>
  </si>
  <si>
    <t>HATM 100944R2</t>
  </si>
  <si>
    <t>700-292</t>
  </si>
  <si>
    <t>AGT 337 180 P30</t>
  </si>
  <si>
    <t>700-308</t>
  </si>
  <si>
    <t>AG 415407 P0001</t>
  </si>
  <si>
    <t>BV.5105/02.11326</t>
  </si>
  <si>
    <t>700-309</t>
  </si>
  <si>
    <t>DBTF 30i 250, BV 5160</t>
  </si>
  <si>
    <t>AG 433267 R0001</t>
  </si>
  <si>
    <t>700-312</t>
  </si>
  <si>
    <t>DBTF 30i 250, BV.9711</t>
  </si>
  <si>
    <t>NBT 402604P0001</t>
  </si>
  <si>
    <t>1.01.00.0</t>
  </si>
  <si>
    <t>700-313</t>
  </si>
  <si>
    <t>DBTF 30i 250, BV 2176</t>
  </si>
  <si>
    <t>A 913504 P0010</t>
  </si>
  <si>
    <t>700-315</t>
  </si>
  <si>
    <t>DBTF 30i 250, BV 2402</t>
  </si>
  <si>
    <t>AG 518240 P0001</t>
  </si>
  <si>
    <t>700-316</t>
  </si>
  <si>
    <t>DBTF 30i 250, BV 2406</t>
  </si>
  <si>
    <t>AG 518214 P0001</t>
  </si>
  <si>
    <t>700-318</t>
  </si>
  <si>
    <t>DBTF 30i 250, BV 2415</t>
  </si>
  <si>
    <t>AG 518192 P0001</t>
  </si>
  <si>
    <t>700-319</t>
  </si>
  <si>
    <t>NB 338750 P314</t>
  </si>
  <si>
    <t>700-320</t>
  </si>
  <si>
    <t>DBTF 30i 250, BV 5148/A</t>
  </si>
  <si>
    <t>HAGG 400415 R0001</t>
  </si>
  <si>
    <t>700-324</t>
  </si>
  <si>
    <t>AG 432778 P0001</t>
  </si>
  <si>
    <t>700-326</t>
  </si>
  <si>
    <t>DBTF 30i 250, BV 6007</t>
  </si>
  <si>
    <t>518241 P0001</t>
  </si>
  <si>
    <t>700-327</t>
  </si>
  <si>
    <t>DBTF 30i 250, BV 2053</t>
  </si>
  <si>
    <t>AG 413444</t>
  </si>
  <si>
    <t>700-328</t>
  </si>
  <si>
    <t>DBTF 30i 250, BV 2055</t>
  </si>
  <si>
    <t>A 412375 P0112</t>
  </si>
  <si>
    <t>700-336</t>
  </si>
  <si>
    <t>AG 518994 P0001</t>
  </si>
  <si>
    <t>BV 2422/02.11327</t>
  </si>
  <si>
    <t>700-339</t>
  </si>
  <si>
    <t>DBTF 30i 250, BV 2405</t>
  </si>
  <si>
    <t>AG 413623 P1</t>
  </si>
  <si>
    <t>700-342</t>
  </si>
  <si>
    <t>DBTF 30i 250, BV 6040</t>
  </si>
  <si>
    <t>AG415403R1</t>
  </si>
  <si>
    <t>781-623</t>
  </si>
  <si>
    <t>AG 413395 P0001</t>
  </si>
  <si>
    <t>700-323</t>
  </si>
  <si>
    <t>AGT 437505 P0002</t>
  </si>
  <si>
    <t>Ft</t>
  </si>
  <si>
    <t xml:space="preserve">TÖMÍTÉS </t>
  </si>
  <si>
    <t>TENGELY</t>
  </si>
  <si>
    <t xml:space="preserve">SZELEPGYŰRŰ </t>
  </si>
  <si>
    <t xml:space="preserve">DUGATTYÚ </t>
  </si>
  <si>
    <t xml:space="preserve">RUGÓ DBTF </t>
  </si>
  <si>
    <t xml:space="preserve">SZELEPTÁNYÉR DBTF30I </t>
  </si>
  <si>
    <t xml:space="preserve">TÖMITÉS 32X2.5,740511 </t>
  </si>
  <si>
    <t xml:space="preserve">TÖMITÉS 35X4 NBR </t>
  </si>
  <si>
    <t xml:space="preserve">TÖMITÉS </t>
  </si>
  <si>
    <t>SZAKASZOLÓ ÁLLÓ NY. ÉR.</t>
  </si>
  <si>
    <t xml:space="preserve">SZAKASZOLÓ ÁLLÓ ÉRINT. </t>
  </si>
  <si>
    <t>SZAKASZOLÓ HAJTÓ CSAP</t>
  </si>
  <si>
    <t>NYOMÓCSŐ SZIGETELŐ</t>
  </si>
  <si>
    <t xml:space="preserve">OLTÓKAMRA SZIGETELÖ </t>
  </si>
  <si>
    <t xml:space="preserve">RÚDSZIGETELŐ PORCELÁN </t>
  </si>
  <si>
    <t xml:space="preserve">MŰKÖDTETŐ HENGER </t>
  </si>
  <si>
    <t>TULFESZLEVEZETÖ KIEGÉSZI</t>
  </si>
  <si>
    <t xml:space="preserve">KONTAKTSTEG ERINTKEZŐ K. </t>
  </si>
  <si>
    <t xml:space="preserve">SEGÉDKAPCSOLÓ </t>
  </si>
  <si>
    <t>SZAKASZOLÓRÚD</t>
  </si>
  <si>
    <t>ÉRINTKEZŐ NYOMÓRUGÓ</t>
  </si>
  <si>
    <t xml:space="preserve">ÁLLÓÉRINTKEZŐ </t>
  </si>
  <si>
    <t xml:space="preserve">MEMBRÁN </t>
  </si>
  <si>
    <t xml:space="preserve">CSAP </t>
  </si>
  <si>
    <t xml:space="preserve">RETESZTENGELY </t>
  </si>
  <si>
    <t xml:space="preserve">GOLYÓ </t>
  </si>
  <si>
    <t xml:space="preserve">VEZETŐHÜVELY </t>
  </si>
  <si>
    <t xml:space="preserve">ÜTKÖZŐ </t>
  </si>
  <si>
    <t xml:space="preserve">GYŰRŰ </t>
  </si>
  <si>
    <t xml:space="preserve">OLTÓKAMRAFEJ </t>
  </si>
  <si>
    <t xml:space="preserve">SZAKASZOLÓ FEJ </t>
  </si>
  <si>
    <t>DBTF 30i 250, BV 6000</t>
  </si>
  <si>
    <t xml:space="preserve">ÉRINTKEZŐ KENGYEL </t>
  </si>
  <si>
    <t xml:space="preserve">KONTAKT CSŐ KOMPLETT </t>
  </si>
  <si>
    <t xml:space="preserve">GRAPHIT </t>
  </si>
  <si>
    <t xml:space="preserve">TÖMÍTÉS 12X4 </t>
  </si>
  <si>
    <t xml:space="preserve">DUGATTYÚ GYŰRŰ </t>
  </si>
  <si>
    <t xml:space="preserve">FEDŐLEMEZ </t>
  </si>
  <si>
    <t>RUGÓS RÖGZÍTŐ CSAP 4x20</t>
  </si>
  <si>
    <t xml:space="preserve">TÁRCSA </t>
  </si>
  <si>
    <t xml:space="preserve">KIEGYENLÍTŐ RÁCS </t>
  </si>
  <si>
    <t>DBTF 30i 250, BV 5319</t>
  </si>
  <si>
    <t xml:space="preserve">VEZETŐGYŰRŰ </t>
  </si>
  <si>
    <t xml:space="preserve">FEDÉL </t>
  </si>
  <si>
    <t xml:space="preserve">RUGÓSÉK </t>
  </si>
  <si>
    <t xml:space="preserve">SZABÁLYZÓ CSAVAR </t>
  </si>
  <si>
    <t xml:space="preserve">ÜTKÖZŐBETÉT MŰKÖDTETŐ </t>
  </si>
  <si>
    <t xml:space="preserve">ÉRINTKEZŐ TARTÓ HÜVELY </t>
  </si>
  <si>
    <t xml:space="preserve">MOZGÓ ÉRINTKEZŐ </t>
  </si>
  <si>
    <t>DBTF 30i 250, BV 5227</t>
  </si>
  <si>
    <t>DBTF 30i250,  BV 2414</t>
  </si>
  <si>
    <t>1. rész: DBTF főmegszakító alkatrészek</t>
  </si>
  <si>
    <t>Összesen:</t>
  </si>
  <si>
    <t>Valamennyi alkatrész anyagában, funkcionalitásában, fizikai paramétereiben, beépíthetőségében, körvonalaiban, működési elvében, reá vonatkozó szabványok, irányelvek, deklarációk  tekintetében</t>
  </si>
  <si>
    <t>meg kell, hogy egyezzen a vontató és vontatott járművekbe épített gyári vagy gyártói alkatrészel, illetve szükséges, hogy azok együtt tudjanak működni a jármű más alkatrészeivel, berendezéseivel.</t>
  </si>
  <si>
    <t>Ajánlattevő</t>
  </si>
  <si>
    <t>A tétellistában szereplő tételeket felülvizsgáltam, azokhoz tartózó megnevezést, rajzszámot, katalógusszámot felülvizsgáltam, ellenőriztem.</t>
  </si>
  <si>
    <t>…………………………………………………</t>
  </si>
  <si>
    <t>Műszaki szakértő</t>
  </si>
  <si>
    <t>27805/2016/START, V43 főmegszakító alkatrészek  2. sz. melléklet</t>
  </si>
  <si>
    <t>2 év</t>
  </si>
  <si>
    <t>2. rész: DBTF főmegszakító szakaszoló alkatrészek</t>
  </si>
  <si>
    <t>BV 5122</t>
  </si>
  <si>
    <t>BV 2056</t>
  </si>
  <si>
    <t>BV 26O5</t>
  </si>
  <si>
    <t xml:space="preserve"> BV 2607 A</t>
  </si>
  <si>
    <t>BV 2084</t>
  </si>
  <si>
    <t>BV 2085</t>
  </si>
  <si>
    <t>BV 2606</t>
  </si>
  <si>
    <t>BV 5102</t>
  </si>
  <si>
    <t>BV 2119</t>
  </si>
  <si>
    <t>BV 5121</t>
  </si>
  <si>
    <t>BV 1145</t>
  </si>
  <si>
    <t>BV 2400</t>
  </si>
  <si>
    <t>BV 2360</t>
  </si>
  <si>
    <t>BV 2350</t>
  </si>
  <si>
    <t>BV 6030</t>
  </si>
  <si>
    <t>BV 2123</t>
  </si>
  <si>
    <t>BV 2652</t>
  </si>
  <si>
    <t>BV 2404</t>
  </si>
  <si>
    <t>BV 5153</t>
  </si>
  <si>
    <t>BV 5154/A</t>
  </si>
  <si>
    <t>BV 5140</t>
  </si>
  <si>
    <t>BV 5160</t>
  </si>
  <si>
    <t>BV.9711</t>
  </si>
  <si>
    <t>BV 2176</t>
  </si>
  <si>
    <t>BV 2402</t>
  </si>
  <si>
    <t>BV 2406</t>
  </si>
  <si>
    <t>BV 2415</t>
  </si>
  <si>
    <t>BV 2414</t>
  </si>
  <si>
    <t>BV 5148/A</t>
  </si>
  <si>
    <t>BV 5319</t>
  </si>
  <si>
    <t>BV 2053</t>
  </si>
  <si>
    <t>BV 2055</t>
  </si>
  <si>
    <t>BV 2405</t>
  </si>
  <si>
    <t>BV 6040</t>
  </si>
  <si>
    <t>DBTF 30i 250, Cas.01.08740-1</t>
  </si>
  <si>
    <t>BV 5171</t>
  </si>
  <si>
    <t>BV 5227</t>
  </si>
  <si>
    <t>BV 6000</t>
  </si>
  <si>
    <t>BV 6007</t>
  </si>
  <si>
    <t>BV 5106</t>
  </si>
  <si>
    <t>BV 2251</t>
  </si>
  <si>
    <t>Utánpótlási határidő (legfeljebb a lehívás kézhezvételétől számított 90 naptári nap)</t>
  </si>
  <si>
    <t>Átvétel kódja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</si>
</sst>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H-&quot;0000"/>
  </numFmts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0.5"/>
      <name val="Times New Roman"/>
      <family val="1"/>
      <charset val="238"/>
    </font>
    <font>
      <sz val="10.5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0"/>
      <color indexed="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" fillId="0" borderId="0"/>
    <xf numFmtId="0" fontId="17" fillId="0" borderId="0">
      <alignment vertical="top"/>
    </xf>
    <xf numFmtId="0" fontId="18" fillId="0" borderId="0"/>
    <xf numFmtId="0" fontId="1" fillId="0" borderId="0"/>
    <xf numFmtId="0" fontId="3" fillId="0" borderId="0"/>
    <xf numFmtId="0" fontId="3" fillId="0" borderId="0"/>
    <xf numFmtId="0" fontId="19" fillId="0" borderId="0"/>
    <xf numFmtId="0" fontId="20" fillId="0" borderId="0"/>
  </cellStyleXfs>
  <cellXfs count="90">
    <xf numFmtId="0" fontId="0" fillId="0" borderId="0" xfId="0"/>
    <xf numFmtId="0" fontId="0" fillId="0" borderId="1" xfId="0" applyBorder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/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7" fillId="0" borderId="0" xfId="0" applyFont="1" applyAlignment="1"/>
    <xf numFmtId="0" fontId="9" fillId="0" borderId="1" xfId="0" applyFont="1" applyBorder="1" applyAlignment="1">
      <alignment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64" fontId="15" fillId="0" borderId="0" xfId="0" applyNumberFormat="1" applyFont="1" applyAlignment="1">
      <alignment horizontal="center"/>
    </xf>
    <xf numFmtId="0" fontId="13" fillId="0" borderId="1" xfId="0" applyFont="1" applyBorder="1" applyAlignment="1">
      <alignment vertical="center"/>
    </xf>
    <xf numFmtId="0" fontId="0" fillId="0" borderId="0" xfId="0" applyBorder="1"/>
    <xf numFmtId="0" fontId="15" fillId="0" borderId="0" xfId="0" applyFont="1" applyBorder="1" applyAlignment="1"/>
    <xf numFmtId="0" fontId="12" fillId="0" borderId="0" xfId="0" applyFont="1" applyBorder="1" applyAlignment="1">
      <alignment horizontal="justify" vertical="center"/>
    </xf>
    <xf numFmtId="0" fontId="13" fillId="0" borderId="0" xfId="0" applyFont="1" applyBorder="1" applyAlignment="1">
      <alignment horizontal="justify" vertical="center"/>
    </xf>
    <xf numFmtId="0" fontId="13" fillId="0" borderId="0" xfId="0" applyFont="1" applyBorder="1" applyAlignment="1">
      <alignment horizontal="left" vertical="center" indent="4"/>
    </xf>
    <xf numFmtId="0" fontId="14" fillId="0" borderId="0" xfId="0" applyFont="1" applyBorder="1" applyAlignment="1"/>
    <xf numFmtId="0" fontId="0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15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Alignment="1"/>
    <xf numFmtId="3" fontId="6" fillId="0" borderId="0" xfId="0" applyNumberFormat="1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center" vertical="center"/>
    </xf>
    <xf numFmtId="0" fontId="3" fillId="0" borderId="0" xfId="0" applyFont="1"/>
    <xf numFmtId="0" fontId="22" fillId="0" borderId="0" xfId="0" applyNumberFormat="1" applyFont="1"/>
    <xf numFmtId="164" fontId="2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6" fillId="0" borderId="0" xfId="0" applyNumberFormat="1" applyFont="1" applyAlignme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</cellXfs>
  <cellStyles count="13">
    <cellStyle name="Normál" xfId="0" builtinId="0"/>
    <cellStyle name="Normál 2" xfId="2"/>
    <cellStyle name="Normál 2 2" xfId="3"/>
    <cellStyle name="Normál 2 3" xfId="4"/>
    <cellStyle name="Normál 2 4" xfId="5"/>
    <cellStyle name="Normál 3" xfId="6"/>
    <cellStyle name="Normál 3 2" xfId="7"/>
    <cellStyle name="Normál 3 3" xfId="8"/>
    <cellStyle name="Normál 4" xfId="9"/>
    <cellStyle name="Normál 5" xfId="10"/>
    <cellStyle name="Normál 6" xfId="11"/>
    <cellStyle name="Normál 7" xfId="1"/>
    <cellStyle name="Normál 8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</xdr:row>
      <xdr:rowOff>133350</xdr:rowOff>
    </xdr:from>
    <xdr:to>
      <xdr:col>2</xdr:col>
      <xdr:colOff>328612</xdr:colOff>
      <xdr:row>4</xdr:row>
      <xdr:rowOff>14288</xdr:rowOff>
    </xdr:to>
    <xdr:pic>
      <xdr:nvPicPr>
        <xdr:cNvPr id="1131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2</xdr:col>
      <xdr:colOff>485775</xdr:colOff>
      <xdr:row>2</xdr:row>
      <xdr:rowOff>57150</xdr:rowOff>
    </xdr:to>
    <xdr:pic>
      <xdr:nvPicPr>
        <xdr:cNvPr id="2128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1285875</xdr:colOff>
      <xdr:row>1</xdr:row>
      <xdr:rowOff>104775</xdr:rowOff>
    </xdr:to>
    <xdr:pic>
      <xdr:nvPicPr>
        <xdr:cNvPr id="3151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77"/>
  <sheetViews>
    <sheetView tabSelected="1" zoomScale="80" zoomScaleNormal="80" workbookViewId="0">
      <selection activeCell="K17" sqref="K17"/>
    </sheetView>
  </sheetViews>
  <sheetFormatPr defaultRowHeight="12.75" x14ac:dyDescent="0.2"/>
  <cols>
    <col min="1" max="1" width="3.85546875" style="4" customWidth="1"/>
    <col min="2" max="2" width="12.85546875" style="4" customWidth="1"/>
    <col min="3" max="3" width="11.28515625" style="47" customWidth="1"/>
    <col min="4" max="4" width="29.85546875" style="7" customWidth="1"/>
    <col min="5" max="5" width="27.5703125" style="7" customWidth="1"/>
    <col min="6" max="7" width="19.7109375" style="7" customWidth="1"/>
    <col min="8" max="9" width="20.140625" style="7" hidden="1" customWidth="1"/>
    <col min="10" max="10" width="9.85546875" style="7" customWidth="1"/>
    <col min="11" max="11" width="13.28515625" style="70" customWidth="1"/>
    <col min="12" max="12" width="4.28515625" style="5" customWidth="1"/>
    <col min="13" max="13" width="16.85546875" style="11" customWidth="1"/>
    <col min="14" max="14" width="10" style="7" customWidth="1"/>
    <col min="15" max="15" width="11.85546875" style="7" customWidth="1"/>
    <col min="16" max="16" width="12.42578125" style="7" customWidth="1"/>
    <col min="17" max="16384" width="9.140625" style="7"/>
  </cols>
  <sheetData>
    <row r="3" spans="1:16" x14ac:dyDescent="0.2">
      <c r="F3" s="14"/>
      <c r="G3" s="14"/>
      <c r="H3" s="14"/>
      <c r="I3" s="14"/>
      <c r="J3" s="14"/>
      <c r="O3" s="10"/>
    </row>
    <row r="4" spans="1:16" ht="18" x14ac:dyDescent="0.25">
      <c r="A4" s="5"/>
      <c r="B4" s="5"/>
      <c r="C4" s="48"/>
      <c r="D4" s="61" t="s">
        <v>274</v>
      </c>
      <c r="E4" s="51"/>
      <c r="F4" s="33"/>
      <c r="G4" s="13"/>
      <c r="H4" s="13"/>
      <c r="I4" s="13"/>
      <c r="J4" s="13"/>
      <c r="K4" s="71"/>
      <c r="L4" s="12"/>
      <c r="M4" s="12"/>
      <c r="O4" s="45" t="s">
        <v>275</v>
      </c>
    </row>
    <row r="5" spans="1:16" ht="18" x14ac:dyDescent="0.25">
      <c r="A5" s="5"/>
      <c r="B5" s="5"/>
      <c r="C5" s="48"/>
      <c r="D5" s="61"/>
      <c r="E5" s="51"/>
      <c r="F5" s="33"/>
      <c r="G5" s="13"/>
      <c r="H5" s="13"/>
      <c r="I5" s="13"/>
      <c r="J5" s="13"/>
      <c r="K5" s="71"/>
      <c r="L5" s="12"/>
      <c r="M5" s="12"/>
      <c r="O5" s="45"/>
    </row>
    <row r="6" spans="1:16" ht="18" x14ac:dyDescent="0.25">
      <c r="A6" s="5"/>
      <c r="B6" s="5"/>
      <c r="C6" s="48"/>
      <c r="D6" s="61"/>
      <c r="E6" s="51"/>
      <c r="F6" s="33"/>
      <c r="G6" s="13"/>
      <c r="H6" s="13"/>
      <c r="I6" s="13"/>
      <c r="J6" s="13"/>
      <c r="K6" s="71"/>
      <c r="L6" s="12"/>
      <c r="M6" s="12"/>
      <c r="O6" s="45"/>
    </row>
    <row r="7" spans="1:16" ht="23.25" customHeight="1" x14ac:dyDescent="0.2">
      <c r="D7" s="2"/>
      <c r="E7" s="16"/>
    </row>
    <row r="8" spans="1:16" s="3" customFormat="1" ht="96" customHeight="1" x14ac:dyDescent="0.2">
      <c r="A8" s="8" t="s">
        <v>1</v>
      </c>
      <c r="B8" s="9" t="s">
        <v>11</v>
      </c>
      <c r="C8" s="9" t="s">
        <v>2</v>
      </c>
      <c r="D8" s="9" t="s">
        <v>13</v>
      </c>
      <c r="E8" s="9" t="s">
        <v>12</v>
      </c>
      <c r="F8" s="9" t="s">
        <v>15</v>
      </c>
      <c r="G8" s="9" t="s">
        <v>16</v>
      </c>
      <c r="H8" s="9" t="s">
        <v>68</v>
      </c>
      <c r="I8" s="9" t="s">
        <v>69</v>
      </c>
      <c r="J8" s="42" t="s">
        <v>319</v>
      </c>
      <c r="K8" s="42" t="s">
        <v>65</v>
      </c>
      <c r="L8" s="9" t="s">
        <v>0</v>
      </c>
      <c r="M8" s="66" t="s">
        <v>318</v>
      </c>
      <c r="N8" s="9" t="s">
        <v>3</v>
      </c>
      <c r="O8" s="9" t="s">
        <v>17</v>
      </c>
      <c r="P8" s="42" t="s">
        <v>66</v>
      </c>
    </row>
    <row r="9" spans="1:16" ht="15" customHeight="1" x14ac:dyDescent="0.2">
      <c r="A9" s="41">
        <v>1</v>
      </c>
      <c r="B9" s="76" t="s">
        <v>266</v>
      </c>
      <c r="C9" s="49" t="s">
        <v>71</v>
      </c>
      <c r="D9" s="53" t="s">
        <v>215</v>
      </c>
      <c r="E9" s="53" t="s">
        <v>72</v>
      </c>
      <c r="F9" s="44" t="s">
        <v>73</v>
      </c>
      <c r="G9" s="44" t="s">
        <v>277</v>
      </c>
      <c r="H9" s="44" t="s">
        <v>67</v>
      </c>
      <c r="I9" s="44" t="s">
        <v>67</v>
      </c>
      <c r="J9" s="44" t="s">
        <v>74</v>
      </c>
      <c r="K9" s="72">
        <v>175</v>
      </c>
      <c r="L9" s="6" t="s">
        <v>70</v>
      </c>
      <c r="M9" s="43"/>
      <c r="N9" s="67"/>
      <c r="O9" s="67"/>
      <c r="P9" s="15"/>
    </row>
    <row r="10" spans="1:16" x14ac:dyDescent="0.2">
      <c r="A10" s="46">
        <v>2</v>
      </c>
      <c r="B10" s="77"/>
      <c r="C10" s="50" t="s">
        <v>75</v>
      </c>
      <c r="D10" s="53" t="s">
        <v>216</v>
      </c>
      <c r="E10" s="53" t="s">
        <v>76</v>
      </c>
      <c r="F10" s="44" t="s">
        <v>77</v>
      </c>
      <c r="G10" s="44" t="s">
        <v>278</v>
      </c>
      <c r="H10" s="44" t="s">
        <v>67</v>
      </c>
      <c r="I10" s="44" t="s">
        <v>67</v>
      </c>
      <c r="J10" s="44" t="s">
        <v>74</v>
      </c>
      <c r="K10" s="69">
        <v>10</v>
      </c>
      <c r="L10" s="6" t="s">
        <v>70</v>
      </c>
      <c r="M10" s="43"/>
      <c r="N10" s="67"/>
      <c r="O10" s="67"/>
      <c r="P10" s="44"/>
    </row>
    <row r="11" spans="1:16" x14ac:dyDescent="0.2">
      <c r="A11" s="41">
        <v>3</v>
      </c>
      <c r="B11" s="77"/>
      <c r="C11" s="50" t="s">
        <v>78</v>
      </c>
      <c r="D11" s="53" t="s">
        <v>217</v>
      </c>
      <c r="E11" s="53" t="s">
        <v>79</v>
      </c>
      <c r="F11" s="44" t="s">
        <v>80</v>
      </c>
      <c r="G11" s="44" t="s">
        <v>279</v>
      </c>
      <c r="H11" s="44" t="s">
        <v>67</v>
      </c>
      <c r="I11" s="44" t="s">
        <v>67</v>
      </c>
      <c r="J11" s="44" t="s">
        <v>74</v>
      </c>
      <c r="K11" s="69">
        <v>90</v>
      </c>
      <c r="L11" s="6" t="s">
        <v>70</v>
      </c>
      <c r="M11" s="43"/>
      <c r="N11" s="67"/>
      <c r="O11" s="67"/>
      <c r="P11" s="44"/>
    </row>
    <row r="12" spans="1:16" x14ac:dyDescent="0.2">
      <c r="A12" s="46">
        <v>4</v>
      </c>
      <c r="B12" s="77"/>
      <c r="C12" s="50" t="s">
        <v>81</v>
      </c>
      <c r="D12" s="53" t="s">
        <v>218</v>
      </c>
      <c r="E12" s="53" t="s">
        <v>82</v>
      </c>
      <c r="F12" s="44" t="s">
        <v>83</v>
      </c>
      <c r="G12" s="44" t="s">
        <v>280</v>
      </c>
      <c r="H12" s="44" t="s">
        <v>67</v>
      </c>
      <c r="I12" s="44" t="s">
        <v>67</v>
      </c>
      <c r="J12" s="44" t="s">
        <v>74</v>
      </c>
      <c r="K12" s="69">
        <v>130</v>
      </c>
      <c r="L12" s="6" t="s">
        <v>70</v>
      </c>
      <c r="M12" s="43"/>
      <c r="N12" s="67"/>
      <c r="O12" s="67"/>
      <c r="P12" s="44"/>
    </row>
    <row r="13" spans="1:16" x14ac:dyDescent="0.2">
      <c r="A13" s="41">
        <v>5</v>
      </c>
      <c r="B13" s="77"/>
      <c r="C13" s="50" t="s">
        <v>84</v>
      </c>
      <c r="D13" s="53" t="s">
        <v>219</v>
      </c>
      <c r="E13" s="53" t="s">
        <v>85</v>
      </c>
      <c r="F13" s="44" t="s">
        <v>86</v>
      </c>
      <c r="G13" s="44" t="s">
        <v>281</v>
      </c>
      <c r="H13" s="44" t="s">
        <v>67</v>
      </c>
      <c r="I13" s="44" t="s">
        <v>67</v>
      </c>
      <c r="J13" s="44" t="s">
        <v>74</v>
      </c>
      <c r="K13" s="69">
        <v>240</v>
      </c>
      <c r="L13" s="6" t="s">
        <v>70</v>
      </c>
      <c r="M13" s="43"/>
      <c r="N13" s="67"/>
      <c r="O13" s="67"/>
      <c r="P13" s="44"/>
    </row>
    <row r="14" spans="1:16" x14ac:dyDescent="0.2">
      <c r="A14" s="46">
        <v>6</v>
      </c>
      <c r="B14" s="77"/>
      <c r="C14" s="50" t="s">
        <v>87</v>
      </c>
      <c r="D14" s="53" t="s">
        <v>220</v>
      </c>
      <c r="E14" s="53" t="s">
        <v>88</v>
      </c>
      <c r="F14" s="44" t="s">
        <v>89</v>
      </c>
      <c r="G14" s="44" t="s">
        <v>282</v>
      </c>
      <c r="H14" s="44" t="s">
        <v>67</v>
      </c>
      <c r="I14" s="44" t="s">
        <v>67</v>
      </c>
      <c r="J14" s="44" t="s">
        <v>90</v>
      </c>
      <c r="K14" s="69">
        <v>55</v>
      </c>
      <c r="L14" s="6" t="s">
        <v>70</v>
      </c>
      <c r="M14" s="43"/>
      <c r="N14" s="67"/>
      <c r="O14" s="67"/>
      <c r="P14" s="44"/>
    </row>
    <row r="15" spans="1:16" x14ac:dyDescent="0.2">
      <c r="A15" s="41">
        <v>7</v>
      </c>
      <c r="B15" s="77"/>
      <c r="C15" s="50" t="s">
        <v>91</v>
      </c>
      <c r="D15" s="53" t="s">
        <v>221</v>
      </c>
      <c r="E15" s="53" t="s">
        <v>92</v>
      </c>
      <c r="F15" s="44" t="s">
        <v>93</v>
      </c>
      <c r="G15" s="53" t="s">
        <v>283</v>
      </c>
      <c r="H15" s="44" t="s">
        <v>67</v>
      </c>
      <c r="I15" s="44" t="s">
        <v>67</v>
      </c>
      <c r="J15" s="44" t="s">
        <v>74</v>
      </c>
      <c r="K15" s="69">
        <v>360</v>
      </c>
      <c r="L15" s="6" t="s">
        <v>70</v>
      </c>
      <c r="M15" s="43"/>
      <c r="N15" s="67"/>
      <c r="O15" s="67"/>
      <c r="P15" s="44"/>
    </row>
    <row r="16" spans="1:16" x14ac:dyDescent="0.2">
      <c r="A16" s="46">
        <v>8</v>
      </c>
      <c r="B16" s="77"/>
      <c r="C16" s="50" t="s">
        <v>94</v>
      </c>
      <c r="D16" s="53" t="s">
        <v>222</v>
      </c>
      <c r="E16" s="53" t="s">
        <v>95</v>
      </c>
      <c r="F16" s="44" t="s">
        <v>96</v>
      </c>
      <c r="G16" s="44" t="s">
        <v>284</v>
      </c>
      <c r="H16" s="44" t="s">
        <v>67</v>
      </c>
      <c r="I16" s="44" t="s">
        <v>67</v>
      </c>
      <c r="J16" s="44" t="s">
        <v>74</v>
      </c>
      <c r="K16" s="69">
        <v>266</v>
      </c>
      <c r="L16" s="6" t="s">
        <v>70</v>
      </c>
      <c r="M16" s="43"/>
      <c r="N16" s="67"/>
      <c r="O16" s="67"/>
      <c r="P16" s="44"/>
    </row>
    <row r="17" spans="1:16" x14ac:dyDescent="0.2">
      <c r="A17" s="41">
        <v>9</v>
      </c>
      <c r="B17" s="77"/>
      <c r="C17" s="50" t="s">
        <v>97</v>
      </c>
      <c r="D17" s="53" t="s">
        <v>223</v>
      </c>
      <c r="E17" s="44" t="s">
        <v>98</v>
      </c>
      <c r="F17" s="44" t="s">
        <v>99</v>
      </c>
      <c r="G17" s="63" t="s">
        <v>277</v>
      </c>
      <c r="H17" s="44" t="s">
        <v>67</v>
      </c>
      <c r="I17" s="44" t="s">
        <v>67</v>
      </c>
      <c r="J17" s="44" t="s">
        <v>74</v>
      </c>
      <c r="K17" s="69">
        <v>240</v>
      </c>
      <c r="L17" s="6" t="s">
        <v>70</v>
      </c>
      <c r="M17" s="43"/>
      <c r="N17" s="67"/>
      <c r="O17" s="67"/>
      <c r="P17" s="44"/>
    </row>
    <row r="18" spans="1:16" x14ac:dyDescent="0.2">
      <c r="A18" s="41">
        <v>10</v>
      </c>
      <c r="B18" s="77"/>
      <c r="C18" s="49" t="s">
        <v>103</v>
      </c>
      <c r="D18" s="53" t="s">
        <v>225</v>
      </c>
      <c r="E18" s="44" t="s">
        <v>101</v>
      </c>
      <c r="F18" s="44" t="s">
        <v>104</v>
      </c>
      <c r="G18" s="64"/>
      <c r="H18" s="44" t="s">
        <v>67</v>
      </c>
      <c r="I18" s="44" t="s">
        <v>67</v>
      </c>
      <c r="J18" s="44" t="s">
        <v>74</v>
      </c>
      <c r="K18" s="69">
        <v>75</v>
      </c>
      <c r="L18" s="6" t="s">
        <v>70</v>
      </c>
      <c r="M18" s="43"/>
      <c r="N18" s="67"/>
      <c r="O18" s="67"/>
      <c r="P18" s="44"/>
    </row>
    <row r="19" spans="1:16" x14ac:dyDescent="0.2">
      <c r="A19" s="46">
        <v>11</v>
      </c>
      <c r="B19" s="77"/>
      <c r="C19" s="50" t="s">
        <v>105</v>
      </c>
      <c r="D19" s="53" t="s">
        <v>226</v>
      </c>
      <c r="E19" s="53" t="s">
        <v>106</v>
      </c>
      <c r="F19" s="44" t="s">
        <v>107</v>
      </c>
      <c r="G19" s="44" t="s">
        <v>285</v>
      </c>
      <c r="H19" s="44" t="s">
        <v>67</v>
      </c>
      <c r="I19" s="44" t="s">
        <v>67</v>
      </c>
      <c r="J19" s="44" t="s">
        <v>74</v>
      </c>
      <c r="K19" s="69">
        <v>225</v>
      </c>
      <c r="L19" s="6" t="s">
        <v>70</v>
      </c>
      <c r="M19" s="43"/>
      <c r="N19" s="67"/>
      <c r="O19" s="67"/>
      <c r="P19" s="44"/>
    </row>
    <row r="20" spans="1:16" x14ac:dyDescent="0.2">
      <c r="A20" s="41">
        <v>12</v>
      </c>
      <c r="B20" s="77"/>
      <c r="C20" s="50" t="s">
        <v>108</v>
      </c>
      <c r="D20" s="53" t="s">
        <v>227</v>
      </c>
      <c r="E20" s="44" t="s">
        <v>101</v>
      </c>
      <c r="F20" s="44" t="s">
        <v>109</v>
      </c>
      <c r="G20" s="44" t="s">
        <v>110</v>
      </c>
      <c r="H20" s="44" t="s">
        <v>67</v>
      </c>
      <c r="I20" s="44" t="s">
        <v>67</v>
      </c>
      <c r="J20" s="44" t="s">
        <v>111</v>
      </c>
      <c r="K20" s="69">
        <v>80</v>
      </c>
      <c r="L20" s="6" t="s">
        <v>70</v>
      </c>
      <c r="M20" s="43"/>
      <c r="N20" s="67"/>
      <c r="O20" s="67"/>
      <c r="P20" s="44"/>
    </row>
    <row r="21" spans="1:16" x14ac:dyDescent="0.2">
      <c r="A21" s="46">
        <v>13</v>
      </c>
      <c r="B21" s="77"/>
      <c r="C21" s="50" t="s">
        <v>112</v>
      </c>
      <c r="D21" s="53" t="s">
        <v>228</v>
      </c>
      <c r="E21" s="53" t="s">
        <v>113</v>
      </c>
      <c r="F21" s="44" t="s">
        <v>114</v>
      </c>
      <c r="G21" s="44" t="s">
        <v>286</v>
      </c>
      <c r="H21" s="44" t="s">
        <v>67</v>
      </c>
      <c r="I21" s="44" t="s">
        <v>67</v>
      </c>
      <c r="J21" s="44" t="s">
        <v>111</v>
      </c>
      <c r="K21" s="69">
        <v>80</v>
      </c>
      <c r="L21" s="6" t="s">
        <v>70</v>
      </c>
      <c r="M21" s="43"/>
      <c r="N21" s="67"/>
      <c r="O21" s="67"/>
      <c r="P21" s="44"/>
    </row>
    <row r="22" spans="1:16" x14ac:dyDescent="0.2">
      <c r="A22" s="41">
        <v>14</v>
      </c>
      <c r="B22" s="77"/>
      <c r="C22" s="50" t="s">
        <v>115</v>
      </c>
      <c r="D22" s="53" t="s">
        <v>229</v>
      </c>
      <c r="E22" s="53" t="s">
        <v>116</v>
      </c>
      <c r="F22" s="44" t="s">
        <v>117</v>
      </c>
      <c r="G22" s="44" t="s">
        <v>287</v>
      </c>
      <c r="H22" s="44" t="s">
        <v>67</v>
      </c>
      <c r="I22" s="44" t="s">
        <v>67</v>
      </c>
      <c r="J22" s="44" t="s">
        <v>111</v>
      </c>
      <c r="K22" s="69">
        <v>85</v>
      </c>
      <c r="L22" s="6" t="s">
        <v>70</v>
      </c>
      <c r="M22" s="43"/>
      <c r="N22" s="67"/>
      <c r="O22" s="67"/>
      <c r="P22" s="44"/>
    </row>
    <row r="23" spans="1:16" x14ac:dyDescent="0.2">
      <c r="A23" s="46">
        <v>15</v>
      </c>
      <c r="B23" s="77"/>
      <c r="C23" s="50" t="s">
        <v>118</v>
      </c>
      <c r="D23" s="53" t="s">
        <v>230</v>
      </c>
      <c r="E23" s="53" t="s">
        <v>119</v>
      </c>
      <c r="F23" s="44" t="s">
        <v>120</v>
      </c>
      <c r="G23" s="44" t="s">
        <v>288</v>
      </c>
      <c r="H23" s="44" t="s">
        <v>67</v>
      </c>
      <c r="I23" s="44" t="s">
        <v>67</v>
      </c>
      <c r="J23" s="44" t="s">
        <v>74</v>
      </c>
      <c r="K23" s="69">
        <v>10</v>
      </c>
      <c r="L23" s="6" t="s">
        <v>70</v>
      </c>
      <c r="M23" s="43"/>
      <c r="N23" s="67"/>
      <c r="O23" s="67"/>
      <c r="P23" s="44"/>
    </row>
    <row r="24" spans="1:16" x14ac:dyDescent="0.2">
      <c r="A24" s="41">
        <v>16</v>
      </c>
      <c r="B24" s="77"/>
      <c r="C24" s="49" t="s">
        <v>121</v>
      </c>
      <c r="D24" s="54" t="s">
        <v>231</v>
      </c>
      <c r="E24" s="55" t="s">
        <v>122</v>
      </c>
      <c r="F24" s="55" t="s">
        <v>67</v>
      </c>
      <c r="G24" s="65" t="s">
        <v>67</v>
      </c>
      <c r="H24" s="55" t="s">
        <v>67</v>
      </c>
      <c r="I24" s="55" t="s">
        <v>67</v>
      </c>
      <c r="J24" s="55" t="s">
        <v>74</v>
      </c>
      <c r="K24" s="69">
        <v>70</v>
      </c>
      <c r="L24" s="56" t="s">
        <v>70</v>
      </c>
      <c r="M24" s="49"/>
      <c r="N24" s="67"/>
      <c r="O24" s="67"/>
      <c r="P24" s="44"/>
    </row>
    <row r="25" spans="1:16" x14ac:dyDescent="0.2">
      <c r="A25" s="46">
        <v>17</v>
      </c>
      <c r="B25" s="77"/>
      <c r="C25" s="50" t="s">
        <v>123</v>
      </c>
      <c r="D25" s="53" t="s">
        <v>232</v>
      </c>
      <c r="E25" s="53" t="s">
        <v>124</v>
      </c>
      <c r="F25" s="44" t="s">
        <v>125</v>
      </c>
      <c r="G25" s="44" t="s">
        <v>289</v>
      </c>
      <c r="H25" s="44" t="s">
        <v>67</v>
      </c>
      <c r="I25" s="44" t="s">
        <v>67</v>
      </c>
      <c r="J25" s="44" t="s">
        <v>74</v>
      </c>
      <c r="K25" s="69">
        <v>5</v>
      </c>
      <c r="L25" s="6" t="s">
        <v>70</v>
      </c>
      <c r="M25" s="43"/>
      <c r="N25" s="67"/>
      <c r="O25" s="67"/>
      <c r="P25" s="44"/>
    </row>
    <row r="26" spans="1:16" x14ac:dyDescent="0.2">
      <c r="A26" s="41">
        <v>18</v>
      </c>
      <c r="B26" s="77"/>
      <c r="C26" s="50" t="s">
        <v>126</v>
      </c>
      <c r="D26" s="53" t="s">
        <v>233</v>
      </c>
      <c r="E26" s="53" t="s">
        <v>127</v>
      </c>
      <c r="F26" s="44" t="s">
        <v>128</v>
      </c>
      <c r="G26" s="44" t="s">
        <v>290</v>
      </c>
      <c r="H26" s="44" t="s">
        <v>67</v>
      </c>
      <c r="I26" s="44" t="s">
        <v>67</v>
      </c>
      <c r="J26" s="44" t="s">
        <v>74</v>
      </c>
      <c r="K26" s="69">
        <v>25</v>
      </c>
      <c r="L26" s="6" t="s">
        <v>70</v>
      </c>
      <c r="M26" s="43"/>
      <c r="N26" s="67"/>
      <c r="O26" s="67"/>
      <c r="P26" s="44"/>
    </row>
    <row r="27" spans="1:16" x14ac:dyDescent="0.2">
      <c r="A27" s="41">
        <v>19</v>
      </c>
      <c r="B27" s="77"/>
      <c r="C27" s="50" t="s">
        <v>129</v>
      </c>
      <c r="D27" s="53" t="s">
        <v>234</v>
      </c>
      <c r="E27" s="53" t="s">
        <v>130</v>
      </c>
      <c r="F27" s="44" t="s">
        <v>131</v>
      </c>
      <c r="G27" s="44" t="s">
        <v>291</v>
      </c>
      <c r="H27" s="44" t="s">
        <v>67</v>
      </c>
      <c r="I27" s="44" t="s">
        <v>67</v>
      </c>
      <c r="J27" s="44" t="s">
        <v>74</v>
      </c>
      <c r="K27" s="69">
        <v>145</v>
      </c>
      <c r="L27" s="6" t="s">
        <v>70</v>
      </c>
      <c r="M27" s="43"/>
      <c r="N27" s="67"/>
      <c r="O27" s="67"/>
      <c r="P27" s="44"/>
    </row>
    <row r="28" spans="1:16" x14ac:dyDescent="0.2">
      <c r="A28" s="46">
        <v>20</v>
      </c>
      <c r="B28" s="77"/>
      <c r="C28" s="50" t="s">
        <v>132</v>
      </c>
      <c r="D28" s="53" t="s">
        <v>235</v>
      </c>
      <c r="E28" s="44" t="s">
        <v>101</v>
      </c>
      <c r="F28" s="44" t="s">
        <v>133</v>
      </c>
      <c r="G28" s="44" t="s">
        <v>134</v>
      </c>
      <c r="H28" s="44" t="s">
        <v>67</v>
      </c>
      <c r="I28" s="44" t="s">
        <v>67</v>
      </c>
      <c r="J28" s="44" t="s">
        <v>74</v>
      </c>
      <c r="K28" s="69">
        <v>130</v>
      </c>
      <c r="L28" s="6" t="s">
        <v>70</v>
      </c>
      <c r="M28" s="43"/>
      <c r="N28" s="67"/>
      <c r="O28" s="67"/>
      <c r="P28" s="44"/>
    </row>
    <row r="29" spans="1:16" x14ac:dyDescent="0.2">
      <c r="A29" s="41">
        <v>21</v>
      </c>
      <c r="B29" s="77"/>
      <c r="C29" s="50" t="s">
        <v>135</v>
      </c>
      <c r="D29" s="53" t="s">
        <v>236</v>
      </c>
      <c r="E29" s="44" t="s">
        <v>101</v>
      </c>
      <c r="F29" s="44" t="s">
        <v>136</v>
      </c>
      <c r="G29" s="44" t="s">
        <v>137</v>
      </c>
      <c r="H29" s="44" t="s">
        <v>67</v>
      </c>
      <c r="I29" s="44" t="s">
        <v>67</v>
      </c>
      <c r="J29" s="44" t="s">
        <v>111</v>
      </c>
      <c r="K29" s="69">
        <v>255</v>
      </c>
      <c r="L29" s="6" t="s">
        <v>70</v>
      </c>
      <c r="M29" s="43"/>
      <c r="N29" s="67"/>
      <c r="O29" s="67"/>
      <c r="P29" s="44"/>
    </row>
    <row r="30" spans="1:16" x14ac:dyDescent="0.2">
      <c r="A30" s="46">
        <v>22</v>
      </c>
      <c r="B30" s="77"/>
      <c r="C30" s="49" t="s">
        <v>138</v>
      </c>
      <c r="D30" s="53" t="s">
        <v>237</v>
      </c>
      <c r="E30" s="44" t="s">
        <v>98</v>
      </c>
      <c r="F30" s="44" t="s">
        <v>139</v>
      </c>
      <c r="G30" s="63" t="s">
        <v>317</v>
      </c>
      <c r="H30" s="44" t="s">
        <v>67</v>
      </c>
      <c r="I30" s="44" t="s">
        <v>67</v>
      </c>
      <c r="J30" s="44" t="s">
        <v>74</v>
      </c>
      <c r="K30" s="69">
        <v>76</v>
      </c>
      <c r="L30" s="6" t="s">
        <v>70</v>
      </c>
      <c r="M30" s="43"/>
      <c r="N30" s="67"/>
      <c r="O30" s="67"/>
      <c r="P30" s="44"/>
    </row>
    <row r="31" spans="1:16" x14ac:dyDescent="0.2">
      <c r="A31" s="41">
        <v>23</v>
      </c>
      <c r="B31" s="77"/>
      <c r="C31" s="50" t="s">
        <v>140</v>
      </c>
      <c r="D31" s="53" t="s">
        <v>238</v>
      </c>
      <c r="E31" s="53" t="s">
        <v>141</v>
      </c>
      <c r="F31" s="44" t="s">
        <v>142</v>
      </c>
      <c r="G31" s="44" t="s">
        <v>292</v>
      </c>
      <c r="H31" s="44" t="s">
        <v>67</v>
      </c>
      <c r="I31" s="44" t="s">
        <v>67</v>
      </c>
      <c r="J31" s="44" t="s">
        <v>74</v>
      </c>
      <c r="K31" s="69">
        <v>30</v>
      </c>
      <c r="L31" s="6" t="s">
        <v>70</v>
      </c>
      <c r="M31" s="43"/>
      <c r="N31" s="67"/>
      <c r="O31" s="67"/>
      <c r="P31" s="44"/>
    </row>
    <row r="32" spans="1:16" x14ac:dyDescent="0.2">
      <c r="A32" s="46">
        <v>24</v>
      </c>
      <c r="B32" s="77"/>
      <c r="C32" s="50" t="s">
        <v>143</v>
      </c>
      <c r="D32" s="53" t="s">
        <v>239</v>
      </c>
      <c r="E32" s="53" t="s">
        <v>144</v>
      </c>
      <c r="F32" s="44" t="s">
        <v>145</v>
      </c>
      <c r="G32" s="44" t="s">
        <v>293</v>
      </c>
      <c r="H32" s="44" t="s">
        <v>67</v>
      </c>
      <c r="I32" s="44" t="s">
        <v>67</v>
      </c>
      <c r="J32" s="44" t="s">
        <v>74</v>
      </c>
      <c r="K32" s="69">
        <v>20</v>
      </c>
      <c r="L32" s="6" t="s">
        <v>70</v>
      </c>
      <c r="M32" s="43"/>
      <c r="N32" s="67"/>
      <c r="O32" s="67"/>
      <c r="P32" s="44"/>
    </row>
    <row r="33" spans="1:16" x14ac:dyDescent="0.2">
      <c r="A33" s="41">
        <v>25</v>
      </c>
      <c r="B33" s="77"/>
      <c r="C33" s="50" t="s">
        <v>146</v>
      </c>
      <c r="D33" s="53" t="s">
        <v>240</v>
      </c>
      <c r="E33" s="44" t="s">
        <v>101</v>
      </c>
      <c r="F33" s="44" t="s">
        <v>147</v>
      </c>
      <c r="G33" s="44" t="s">
        <v>148</v>
      </c>
      <c r="H33" s="44" t="s">
        <v>67</v>
      </c>
      <c r="I33" s="44" t="s">
        <v>67</v>
      </c>
      <c r="J33" s="44" t="s">
        <v>74</v>
      </c>
      <c r="K33" s="69">
        <v>310</v>
      </c>
      <c r="L33" s="6" t="s">
        <v>70</v>
      </c>
      <c r="M33" s="43"/>
      <c r="N33" s="67"/>
      <c r="O33" s="67"/>
      <c r="P33" s="44"/>
    </row>
    <row r="34" spans="1:16" x14ac:dyDescent="0.2">
      <c r="A34" s="46">
        <v>26</v>
      </c>
      <c r="B34" s="77"/>
      <c r="C34" s="50" t="s">
        <v>149</v>
      </c>
      <c r="D34" s="53" t="s">
        <v>241</v>
      </c>
      <c r="E34" s="53" t="s">
        <v>150</v>
      </c>
      <c r="F34" s="44" t="s">
        <v>151</v>
      </c>
      <c r="G34" s="44" t="s">
        <v>294</v>
      </c>
      <c r="H34" s="44" t="s">
        <v>67</v>
      </c>
      <c r="I34" s="44" t="s">
        <v>67</v>
      </c>
      <c r="J34" s="44" t="s">
        <v>74</v>
      </c>
      <c r="K34" s="69">
        <v>145</v>
      </c>
      <c r="L34" s="6" t="s">
        <v>70</v>
      </c>
      <c r="M34" s="43"/>
      <c r="N34" s="67"/>
      <c r="O34" s="67"/>
      <c r="P34" s="44"/>
    </row>
    <row r="35" spans="1:16" x14ac:dyDescent="0.2">
      <c r="A35" s="41">
        <v>27</v>
      </c>
      <c r="B35" s="77"/>
      <c r="C35" s="50" t="s">
        <v>152</v>
      </c>
      <c r="D35" s="53" t="s">
        <v>242</v>
      </c>
      <c r="E35" s="53" t="s">
        <v>153</v>
      </c>
      <c r="F35" s="44" t="s">
        <v>154</v>
      </c>
      <c r="G35" s="44" t="s">
        <v>295</v>
      </c>
      <c r="H35" s="44" t="s">
        <v>67</v>
      </c>
      <c r="I35" s="44" t="s">
        <v>67</v>
      </c>
      <c r="J35" s="44" t="s">
        <v>74</v>
      </c>
      <c r="K35" s="69">
        <v>140</v>
      </c>
      <c r="L35" s="6" t="s">
        <v>70</v>
      </c>
      <c r="M35" s="43"/>
      <c r="N35" s="67"/>
      <c r="O35" s="67"/>
      <c r="P35" s="44"/>
    </row>
    <row r="36" spans="1:16" x14ac:dyDescent="0.2">
      <c r="A36" s="41">
        <v>28</v>
      </c>
      <c r="B36" s="77"/>
      <c r="C36" s="50" t="s">
        <v>155</v>
      </c>
      <c r="D36" s="53" t="s">
        <v>243</v>
      </c>
      <c r="E36" s="53" t="s">
        <v>156</v>
      </c>
      <c r="F36" s="44" t="s">
        <v>157</v>
      </c>
      <c r="G36" s="44" t="s">
        <v>296</v>
      </c>
      <c r="H36" s="44" t="s">
        <v>67</v>
      </c>
      <c r="I36" s="44" t="s">
        <v>67</v>
      </c>
      <c r="J36" s="44" t="s">
        <v>74</v>
      </c>
      <c r="K36" s="69">
        <v>215</v>
      </c>
      <c r="L36" s="6" t="s">
        <v>70</v>
      </c>
      <c r="M36" s="43"/>
      <c r="N36" s="67"/>
      <c r="O36" s="67"/>
      <c r="P36" s="44"/>
    </row>
    <row r="37" spans="1:16" x14ac:dyDescent="0.2">
      <c r="A37" s="46">
        <v>29</v>
      </c>
      <c r="B37" s="77"/>
      <c r="C37" s="50" t="s">
        <v>158</v>
      </c>
      <c r="D37" s="53" t="s">
        <v>244</v>
      </c>
      <c r="E37" s="53" t="s">
        <v>159</v>
      </c>
      <c r="F37" s="44" t="s">
        <v>160</v>
      </c>
      <c r="G37" s="44" t="s">
        <v>297</v>
      </c>
      <c r="H37" s="44" t="s">
        <v>67</v>
      </c>
      <c r="I37" s="44" t="s">
        <v>67</v>
      </c>
      <c r="J37" s="44" t="s">
        <v>111</v>
      </c>
      <c r="K37" s="69">
        <v>24</v>
      </c>
      <c r="L37" s="6" t="s">
        <v>70</v>
      </c>
      <c r="M37" s="43"/>
      <c r="N37" s="67"/>
      <c r="O37" s="67"/>
      <c r="P37" s="44"/>
    </row>
    <row r="38" spans="1:16" x14ac:dyDescent="0.2">
      <c r="A38" s="41">
        <v>30</v>
      </c>
      <c r="B38" s="77"/>
      <c r="C38" s="50" t="s">
        <v>163</v>
      </c>
      <c r="D38" s="53" t="s">
        <v>247</v>
      </c>
      <c r="E38" s="44" t="s">
        <v>101</v>
      </c>
      <c r="F38" s="44" t="s">
        <v>164</v>
      </c>
      <c r="G38" s="44" t="s">
        <v>165</v>
      </c>
      <c r="H38" s="44" t="s">
        <v>67</v>
      </c>
      <c r="I38" s="44" t="s">
        <v>67</v>
      </c>
      <c r="J38" s="44" t="s">
        <v>74</v>
      </c>
      <c r="K38" s="69">
        <v>465</v>
      </c>
      <c r="L38" s="6" t="s">
        <v>70</v>
      </c>
      <c r="M38" s="43"/>
      <c r="N38" s="67"/>
      <c r="O38" s="67"/>
      <c r="P38" s="44"/>
    </row>
    <row r="39" spans="1:16" x14ac:dyDescent="0.2">
      <c r="A39" s="46">
        <v>31</v>
      </c>
      <c r="B39" s="77"/>
      <c r="C39" s="50" t="s">
        <v>166</v>
      </c>
      <c r="D39" s="53" t="s">
        <v>248</v>
      </c>
      <c r="E39" s="53" t="s">
        <v>167</v>
      </c>
      <c r="F39" s="44" t="s">
        <v>168</v>
      </c>
      <c r="G39" s="44" t="s">
        <v>298</v>
      </c>
      <c r="H39" s="44" t="s">
        <v>67</v>
      </c>
      <c r="I39" s="44" t="s">
        <v>67</v>
      </c>
      <c r="J39" s="44" t="s">
        <v>74</v>
      </c>
      <c r="K39" s="69">
        <v>30</v>
      </c>
      <c r="L39" s="6" t="s">
        <v>70</v>
      </c>
      <c r="M39" s="43"/>
      <c r="N39" s="67"/>
      <c r="O39" s="67"/>
      <c r="P39" s="44"/>
    </row>
    <row r="40" spans="1:16" x14ac:dyDescent="0.2">
      <c r="A40" s="41">
        <v>32</v>
      </c>
      <c r="B40" s="77"/>
      <c r="C40" s="50" t="s">
        <v>169</v>
      </c>
      <c r="D40" s="53" t="s">
        <v>249</v>
      </c>
      <c r="E40" s="53" t="s">
        <v>170</v>
      </c>
      <c r="F40" s="44" t="s">
        <v>171</v>
      </c>
      <c r="G40" s="44" t="s">
        <v>299</v>
      </c>
      <c r="H40" s="44" t="s">
        <v>67</v>
      </c>
      <c r="I40" s="44" t="s">
        <v>67</v>
      </c>
      <c r="J40" s="44" t="s">
        <v>172</v>
      </c>
      <c r="K40" s="69">
        <v>15</v>
      </c>
      <c r="L40" s="6" t="s">
        <v>70</v>
      </c>
      <c r="M40" s="43"/>
      <c r="N40" s="67"/>
      <c r="O40" s="67"/>
      <c r="P40" s="44"/>
    </row>
    <row r="41" spans="1:16" x14ac:dyDescent="0.2">
      <c r="A41" s="46">
        <v>33</v>
      </c>
      <c r="B41" s="77"/>
      <c r="C41" s="50" t="s">
        <v>173</v>
      </c>
      <c r="D41" s="53" t="s">
        <v>250</v>
      </c>
      <c r="E41" s="53" t="s">
        <v>174</v>
      </c>
      <c r="F41" s="44" t="s">
        <v>175</v>
      </c>
      <c r="G41" s="44" t="s">
        <v>300</v>
      </c>
      <c r="H41" s="44" t="s">
        <v>67</v>
      </c>
      <c r="I41" s="44" t="s">
        <v>67</v>
      </c>
      <c r="J41" s="44" t="s">
        <v>74</v>
      </c>
      <c r="K41" s="69">
        <v>240</v>
      </c>
      <c r="L41" s="6" t="s">
        <v>70</v>
      </c>
      <c r="M41" s="43"/>
      <c r="N41" s="67"/>
      <c r="O41" s="67"/>
      <c r="P41" s="44"/>
    </row>
    <row r="42" spans="1:16" x14ac:dyDescent="0.2">
      <c r="A42" s="41">
        <v>34</v>
      </c>
      <c r="B42" s="77"/>
      <c r="C42" s="50" t="s">
        <v>176</v>
      </c>
      <c r="D42" s="53" t="s">
        <v>251</v>
      </c>
      <c r="E42" s="53" t="s">
        <v>177</v>
      </c>
      <c r="F42" s="44" t="s">
        <v>178</v>
      </c>
      <c r="G42" s="53" t="s">
        <v>301</v>
      </c>
      <c r="H42" s="44" t="s">
        <v>67</v>
      </c>
      <c r="I42" s="44" t="s">
        <v>67</v>
      </c>
      <c r="J42" s="44" t="s">
        <v>74</v>
      </c>
      <c r="K42" s="69">
        <v>25</v>
      </c>
      <c r="L42" s="6" t="s">
        <v>70</v>
      </c>
      <c r="M42" s="43"/>
      <c r="N42" s="67"/>
      <c r="O42" s="67"/>
      <c r="P42" s="44"/>
    </row>
    <row r="43" spans="1:16" x14ac:dyDescent="0.2">
      <c r="A43" s="46">
        <v>35</v>
      </c>
      <c r="B43" s="77"/>
      <c r="C43" s="50" t="s">
        <v>179</v>
      </c>
      <c r="D43" s="53" t="s">
        <v>218</v>
      </c>
      <c r="E43" s="53" t="s">
        <v>180</v>
      </c>
      <c r="F43" s="44" t="s">
        <v>181</v>
      </c>
      <c r="G43" s="53" t="s">
        <v>302</v>
      </c>
      <c r="H43" s="44" t="s">
        <v>67</v>
      </c>
      <c r="I43" s="44" t="s">
        <v>67</v>
      </c>
      <c r="J43" s="44" t="s">
        <v>74</v>
      </c>
      <c r="K43" s="69">
        <v>25</v>
      </c>
      <c r="L43" s="6" t="s">
        <v>70</v>
      </c>
      <c r="M43" s="43"/>
      <c r="N43" s="67"/>
      <c r="O43" s="67"/>
      <c r="P43" s="44"/>
    </row>
    <row r="44" spans="1:16" x14ac:dyDescent="0.2">
      <c r="A44" s="41">
        <v>36</v>
      </c>
      <c r="B44" s="77"/>
      <c r="C44" s="50" t="s">
        <v>182</v>
      </c>
      <c r="D44" s="53" t="s">
        <v>252</v>
      </c>
      <c r="E44" s="53" t="s">
        <v>183</v>
      </c>
      <c r="F44" s="44" t="s">
        <v>184</v>
      </c>
      <c r="G44" s="53" t="s">
        <v>303</v>
      </c>
      <c r="H44" s="44" t="s">
        <v>67</v>
      </c>
      <c r="I44" s="44" t="s">
        <v>67</v>
      </c>
      <c r="J44" s="44" t="s">
        <v>74</v>
      </c>
      <c r="K44" s="69">
        <v>273</v>
      </c>
      <c r="L44" s="6" t="s">
        <v>70</v>
      </c>
      <c r="M44" s="43"/>
      <c r="N44" s="67"/>
      <c r="O44" s="67"/>
      <c r="P44" s="44"/>
    </row>
    <row r="45" spans="1:16" x14ac:dyDescent="0.2">
      <c r="A45" s="41">
        <v>37</v>
      </c>
      <c r="B45" s="77"/>
      <c r="C45" s="50" t="s">
        <v>185</v>
      </c>
      <c r="D45" s="53" t="s">
        <v>253</v>
      </c>
      <c r="E45" s="53" t="s">
        <v>265</v>
      </c>
      <c r="F45" s="44" t="s">
        <v>186</v>
      </c>
      <c r="G45" s="53" t="s">
        <v>304</v>
      </c>
      <c r="H45" s="44" t="s">
        <v>67</v>
      </c>
      <c r="I45" s="44" t="s">
        <v>67</v>
      </c>
      <c r="J45" s="44" t="s">
        <v>74</v>
      </c>
      <c r="K45" s="69">
        <v>111</v>
      </c>
      <c r="L45" s="6" t="s">
        <v>70</v>
      </c>
      <c r="M45" s="43"/>
      <c r="N45" s="67"/>
      <c r="O45" s="67"/>
      <c r="P45" s="44"/>
    </row>
    <row r="46" spans="1:16" x14ac:dyDescent="0.2">
      <c r="A46" s="46">
        <v>38</v>
      </c>
      <c r="B46" s="77"/>
      <c r="C46" s="50" t="s">
        <v>187</v>
      </c>
      <c r="D46" s="53" t="s">
        <v>254</v>
      </c>
      <c r="E46" s="53" t="s">
        <v>188</v>
      </c>
      <c r="F46" s="44" t="s">
        <v>189</v>
      </c>
      <c r="G46" s="44" t="s">
        <v>305</v>
      </c>
      <c r="H46" s="44" t="s">
        <v>67</v>
      </c>
      <c r="I46" s="44" t="s">
        <v>67</v>
      </c>
      <c r="J46" s="44" t="s">
        <v>74</v>
      </c>
      <c r="K46" s="69">
        <v>90</v>
      </c>
      <c r="L46" s="6" t="s">
        <v>70</v>
      </c>
      <c r="M46" s="43"/>
      <c r="N46" s="67"/>
      <c r="O46" s="67"/>
      <c r="P46" s="44"/>
    </row>
    <row r="47" spans="1:16" x14ac:dyDescent="0.2">
      <c r="A47" s="41">
        <v>39</v>
      </c>
      <c r="B47" s="77"/>
      <c r="C47" s="50" t="s">
        <v>190</v>
      </c>
      <c r="D47" s="53" t="s">
        <v>255</v>
      </c>
      <c r="E47" s="53" t="s">
        <v>256</v>
      </c>
      <c r="F47" s="44" t="s">
        <v>191</v>
      </c>
      <c r="G47" s="44" t="s">
        <v>306</v>
      </c>
      <c r="H47" s="44" t="s">
        <v>67</v>
      </c>
      <c r="I47" s="44" t="s">
        <v>67</v>
      </c>
      <c r="J47" s="44" t="s">
        <v>74</v>
      </c>
      <c r="K47" s="69">
        <v>35</v>
      </c>
      <c r="L47" s="6" t="s">
        <v>70</v>
      </c>
      <c r="M47" s="43"/>
      <c r="N47" s="67"/>
      <c r="O47" s="67"/>
      <c r="P47" s="44"/>
    </row>
    <row r="48" spans="1:16" x14ac:dyDescent="0.2">
      <c r="A48" s="46">
        <v>40</v>
      </c>
      <c r="B48" s="77"/>
      <c r="C48" s="50" t="s">
        <v>195</v>
      </c>
      <c r="D48" s="53" t="s">
        <v>258</v>
      </c>
      <c r="E48" s="53" t="s">
        <v>196</v>
      </c>
      <c r="F48" s="44" t="s">
        <v>197</v>
      </c>
      <c r="G48" s="44" t="s">
        <v>307</v>
      </c>
      <c r="H48" s="44" t="s">
        <v>67</v>
      </c>
      <c r="I48" s="44" t="s">
        <v>67</v>
      </c>
      <c r="J48" s="44" t="s">
        <v>74</v>
      </c>
      <c r="K48" s="69">
        <v>85</v>
      </c>
      <c r="L48" s="6" t="s">
        <v>70</v>
      </c>
      <c r="M48" s="43"/>
      <c r="N48" s="67"/>
      <c r="O48" s="67"/>
      <c r="P48" s="44"/>
    </row>
    <row r="49" spans="1:16" x14ac:dyDescent="0.2">
      <c r="A49" s="41">
        <v>41</v>
      </c>
      <c r="B49" s="77"/>
      <c r="C49" s="50" t="s">
        <v>198</v>
      </c>
      <c r="D49" s="53" t="s">
        <v>259</v>
      </c>
      <c r="E49" s="53" t="s">
        <v>199</v>
      </c>
      <c r="F49" s="44" t="s">
        <v>200</v>
      </c>
      <c r="G49" s="44" t="s">
        <v>308</v>
      </c>
      <c r="H49" s="44" t="s">
        <v>67</v>
      </c>
      <c r="I49" s="44" t="s">
        <v>67</v>
      </c>
      <c r="J49" s="44" t="s">
        <v>74</v>
      </c>
      <c r="K49" s="69">
        <v>125</v>
      </c>
      <c r="L49" s="6" t="s">
        <v>70</v>
      </c>
      <c r="M49" s="43"/>
      <c r="N49" s="67"/>
      <c r="O49" s="67"/>
      <c r="P49" s="44"/>
    </row>
    <row r="50" spans="1:16" x14ac:dyDescent="0.2">
      <c r="A50" s="46">
        <v>42</v>
      </c>
      <c r="B50" s="77"/>
      <c r="C50" s="50" t="s">
        <v>201</v>
      </c>
      <c r="D50" s="53" t="s">
        <v>260</v>
      </c>
      <c r="E50" s="44" t="s">
        <v>101</v>
      </c>
      <c r="F50" s="44" t="s">
        <v>202</v>
      </c>
      <c r="G50" s="44" t="s">
        <v>203</v>
      </c>
      <c r="H50" s="44" t="s">
        <v>67</v>
      </c>
      <c r="I50" s="44" t="s">
        <v>67</v>
      </c>
      <c r="J50" s="44" t="s">
        <v>74</v>
      </c>
      <c r="K50" s="69">
        <v>240</v>
      </c>
      <c r="L50" s="6" t="s">
        <v>70</v>
      </c>
      <c r="M50" s="43"/>
      <c r="N50" s="67"/>
      <c r="O50" s="67"/>
      <c r="P50" s="44"/>
    </row>
    <row r="51" spans="1:16" x14ac:dyDescent="0.2">
      <c r="A51" s="41">
        <v>43</v>
      </c>
      <c r="B51" s="77"/>
      <c r="C51" s="50" t="s">
        <v>204</v>
      </c>
      <c r="D51" s="53" t="s">
        <v>261</v>
      </c>
      <c r="E51" s="53" t="s">
        <v>205</v>
      </c>
      <c r="F51" s="44" t="s">
        <v>206</v>
      </c>
      <c r="G51" s="44" t="s">
        <v>309</v>
      </c>
      <c r="H51" s="44" t="s">
        <v>67</v>
      </c>
      <c r="I51" s="44" t="s">
        <v>67</v>
      </c>
      <c r="J51" s="44" t="s">
        <v>74</v>
      </c>
      <c r="K51" s="69">
        <v>70</v>
      </c>
      <c r="L51" s="6" t="s">
        <v>70</v>
      </c>
      <c r="M51" s="43"/>
      <c r="N51" s="67"/>
      <c r="O51" s="67"/>
      <c r="P51" s="44"/>
    </row>
    <row r="52" spans="1:16" x14ac:dyDescent="0.2">
      <c r="A52" s="46">
        <v>44</v>
      </c>
      <c r="B52" s="77"/>
      <c r="C52" s="50" t="s">
        <v>207</v>
      </c>
      <c r="D52" s="53" t="s">
        <v>262</v>
      </c>
      <c r="E52" s="53" t="s">
        <v>208</v>
      </c>
      <c r="F52" s="44" t="s">
        <v>209</v>
      </c>
      <c r="G52" s="44" t="s">
        <v>310</v>
      </c>
      <c r="H52" s="44" t="s">
        <v>67</v>
      </c>
      <c r="I52" s="44" t="s">
        <v>67</v>
      </c>
      <c r="J52" s="44" t="s">
        <v>74</v>
      </c>
      <c r="K52" s="69">
        <v>160</v>
      </c>
      <c r="L52" s="6" t="s">
        <v>70</v>
      </c>
      <c r="M52" s="43"/>
      <c r="N52" s="67"/>
      <c r="O52" s="67"/>
      <c r="P52" s="44"/>
    </row>
    <row r="53" spans="1:16" x14ac:dyDescent="0.2">
      <c r="A53" s="41">
        <v>45</v>
      </c>
      <c r="B53" s="77"/>
      <c r="C53" s="49" t="s">
        <v>210</v>
      </c>
      <c r="D53" s="53" t="s">
        <v>263</v>
      </c>
      <c r="E53" s="53" t="s">
        <v>311</v>
      </c>
      <c r="F53" s="44" t="s">
        <v>211</v>
      </c>
      <c r="G53" s="53" t="s">
        <v>312</v>
      </c>
      <c r="H53" s="44" t="s">
        <v>67</v>
      </c>
      <c r="I53" s="44" t="s">
        <v>67</v>
      </c>
      <c r="J53" s="44" t="s">
        <v>74</v>
      </c>
      <c r="K53" s="69">
        <v>270</v>
      </c>
      <c r="L53" s="6" t="s">
        <v>70</v>
      </c>
      <c r="M53" s="43"/>
      <c r="N53" s="67"/>
      <c r="O53" s="67"/>
      <c r="P53" s="44"/>
    </row>
    <row r="54" spans="1:16" x14ac:dyDescent="0.2">
      <c r="A54" s="41">
        <v>46</v>
      </c>
      <c r="B54" s="78"/>
      <c r="C54" s="50" t="s">
        <v>212</v>
      </c>
      <c r="D54" s="53" t="s">
        <v>238</v>
      </c>
      <c r="E54" s="53" t="s">
        <v>264</v>
      </c>
      <c r="F54" s="44" t="s">
        <v>213</v>
      </c>
      <c r="G54" s="44" t="s">
        <v>313</v>
      </c>
      <c r="H54" s="44" t="s">
        <v>67</v>
      </c>
      <c r="I54" s="44" t="s">
        <v>67</v>
      </c>
      <c r="J54" s="44" t="s">
        <v>74</v>
      </c>
      <c r="K54" s="69">
        <v>50</v>
      </c>
      <c r="L54" s="6" t="s">
        <v>70</v>
      </c>
      <c r="M54" s="43"/>
      <c r="N54" s="67"/>
      <c r="O54" s="67"/>
      <c r="P54" s="44"/>
    </row>
    <row r="55" spans="1:16" x14ac:dyDescent="0.2">
      <c r="K55" s="73">
        <f>SUM(K9:K54)</f>
        <v>6020</v>
      </c>
      <c r="L55" s="5" t="s">
        <v>70</v>
      </c>
      <c r="O55" s="68">
        <f>SUM(O9:O54)</f>
        <v>0</v>
      </c>
      <c r="P55" s="51" t="s">
        <v>214</v>
      </c>
    </row>
    <row r="56" spans="1:16" x14ac:dyDescent="0.2">
      <c r="K56" s="73"/>
      <c r="L56" s="62"/>
      <c r="O56" s="52"/>
      <c r="P56" s="51"/>
    </row>
    <row r="57" spans="1:16" ht="39.75" x14ac:dyDescent="0.2">
      <c r="A57" s="8" t="s">
        <v>1</v>
      </c>
      <c r="B57" s="9" t="s">
        <v>11</v>
      </c>
      <c r="C57" s="9" t="s">
        <v>2</v>
      </c>
      <c r="D57" s="9" t="s">
        <v>13</v>
      </c>
      <c r="E57" s="9" t="s">
        <v>12</v>
      </c>
      <c r="F57" s="9" t="s">
        <v>15</v>
      </c>
      <c r="G57" s="9" t="s">
        <v>16</v>
      </c>
      <c r="H57" s="9" t="s">
        <v>68</v>
      </c>
      <c r="I57" s="9" t="s">
        <v>69</v>
      </c>
      <c r="J57" s="42" t="s">
        <v>319</v>
      </c>
      <c r="K57" s="42" t="s">
        <v>65</v>
      </c>
      <c r="L57" s="9" t="s">
        <v>0</v>
      </c>
      <c r="M57" s="9" t="s">
        <v>14</v>
      </c>
      <c r="N57" s="9" t="s">
        <v>3</v>
      </c>
      <c r="O57" s="9" t="s">
        <v>17</v>
      </c>
      <c r="P57" s="42" t="s">
        <v>66</v>
      </c>
    </row>
    <row r="58" spans="1:16" x14ac:dyDescent="0.2">
      <c r="A58" s="46">
        <v>1</v>
      </c>
      <c r="B58" s="81" t="s">
        <v>276</v>
      </c>
      <c r="C58" s="49" t="s">
        <v>100</v>
      </c>
      <c r="D58" s="53" t="s">
        <v>224</v>
      </c>
      <c r="E58" s="44" t="s">
        <v>101</v>
      </c>
      <c r="F58" s="44" t="s">
        <v>102</v>
      </c>
      <c r="G58" s="53" t="s">
        <v>316</v>
      </c>
      <c r="H58" s="44" t="s">
        <v>67</v>
      </c>
      <c r="I58" s="44" t="s">
        <v>67</v>
      </c>
      <c r="J58" s="44" t="s">
        <v>74</v>
      </c>
      <c r="K58" s="69">
        <v>240</v>
      </c>
      <c r="L58" s="6" t="s">
        <v>70</v>
      </c>
      <c r="M58" s="43"/>
      <c r="N58" s="67"/>
      <c r="O58" s="67"/>
      <c r="P58" s="53"/>
    </row>
    <row r="59" spans="1:16" x14ac:dyDescent="0.2">
      <c r="A59" s="46">
        <v>2</v>
      </c>
      <c r="B59" s="82"/>
      <c r="C59" s="50" t="s">
        <v>161</v>
      </c>
      <c r="D59" s="53" t="s">
        <v>245</v>
      </c>
      <c r="E59" s="53" t="s">
        <v>246</v>
      </c>
      <c r="F59" s="44" t="s">
        <v>162</v>
      </c>
      <c r="G59" s="44" t="s">
        <v>314</v>
      </c>
      <c r="H59" s="44" t="s">
        <v>67</v>
      </c>
      <c r="I59" s="44" t="s">
        <v>67</v>
      </c>
      <c r="J59" s="44" t="s">
        <v>74</v>
      </c>
      <c r="K59" s="69">
        <v>35</v>
      </c>
      <c r="L59" s="6" t="s">
        <v>70</v>
      </c>
      <c r="M59" s="43"/>
      <c r="N59" s="67"/>
      <c r="O59" s="67"/>
      <c r="P59" s="53"/>
    </row>
    <row r="60" spans="1:16" ht="38.25" customHeight="1" x14ac:dyDescent="0.2">
      <c r="A60" s="46">
        <v>3</v>
      </c>
      <c r="B60" s="83"/>
      <c r="C60" s="50" t="s">
        <v>192</v>
      </c>
      <c r="D60" s="54" t="s">
        <v>257</v>
      </c>
      <c r="E60" s="54" t="s">
        <v>193</v>
      </c>
      <c r="F60" s="55" t="s">
        <v>194</v>
      </c>
      <c r="G60" s="55" t="s">
        <v>315</v>
      </c>
      <c r="H60" s="55" t="s">
        <v>67</v>
      </c>
      <c r="I60" s="55" t="s">
        <v>67</v>
      </c>
      <c r="J60" s="55" t="s">
        <v>74</v>
      </c>
      <c r="K60" s="69">
        <v>105</v>
      </c>
      <c r="L60" s="56" t="s">
        <v>70</v>
      </c>
      <c r="M60" s="43"/>
      <c r="N60" s="67"/>
      <c r="O60" s="67"/>
      <c r="P60" s="53"/>
    </row>
    <row r="61" spans="1:16" x14ac:dyDescent="0.2">
      <c r="K61" s="73">
        <f>SUM(K58:K60)</f>
        <v>380</v>
      </c>
      <c r="L61" s="5" t="s">
        <v>70</v>
      </c>
      <c r="O61" s="68">
        <f>SUM(O58:O60)</f>
        <v>0</v>
      </c>
      <c r="P61" s="51" t="s">
        <v>214</v>
      </c>
    </row>
    <row r="63" spans="1:16" x14ac:dyDescent="0.2">
      <c r="G63" s="51" t="s">
        <v>267</v>
      </c>
      <c r="K63" s="73">
        <f>K55+K61</f>
        <v>6400</v>
      </c>
      <c r="O63" s="52">
        <f>O55+O61</f>
        <v>0</v>
      </c>
      <c r="P63" s="51" t="s">
        <v>214</v>
      </c>
    </row>
    <row r="65" spans="2:16" ht="14.25" x14ac:dyDescent="0.2">
      <c r="B65" s="79" t="s">
        <v>268</v>
      </c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</row>
    <row r="66" spans="2:16" ht="14.25" x14ac:dyDescent="0.2">
      <c r="B66" s="79" t="s">
        <v>269</v>
      </c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6" ht="14.25" x14ac:dyDescent="0.2">
      <c r="B67" s="57"/>
      <c r="C67" s="57"/>
      <c r="D67" s="57"/>
      <c r="E67" s="57"/>
      <c r="F67" s="57"/>
      <c r="G67" s="57"/>
      <c r="H67" s="57"/>
      <c r="I67" s="57"/>
      <c r="J67" s="57"/>
      <c r="K67" s="74"/>
      <c r="L67" s="57"/>
      <c r="M67" s="57"/>
      <c r="N67" s="57"/>
      <c r="O67" s="57"/>
      <c r="P67" s="57"/>
    </row>
    <row r="68" spans="2:16" ht="14.25" x14ac:dyDescent="0.2">
      <c r="B68" s="57"/>
      <c r="C68" s="57"/>
      <c r="D68" s="57"/>
      <c r="E68" s="57"/>
      <c r="F68" s="57"/>
      <c r="G68" s="57"/>
      <c r="H68" s="57"/>
      <c r="I68" s="57"/>
      <c r="J68" s="57"/>
      <c r="K68" s="74"/>
      <c r="L68" s="57"/>
      <c r="M68" s="57"/>
      <c r="N68" s="57"/>
      <c r="O68" s="57"/>
      <c r="P68" s="57"/>
    </row>
    <row r="69" spans="2:16" x14ac:dyDescent="0.2">
      <c r="B69" s="5"/>
      <c r="C69" s="5"/>
      <c r="D69" s="11"/>
      <c r="E69" s="51"/>
      <c r="F69" s="51"/>
      <c r="G69" s="51"/>
      <c r="H69" s="51"/>
      <c r="I69" s="51"/>
      <c r="J69" s="51"/>
      <c r="K69" s="75"/>
      <c r="N69" s="51"/>
      <c r="O69" s="51"/>
      <c r="P69" s="51"/>
    </row>
    <row r="70" spans="2:16" ht="14.25" x14ac:dyDescent="0.2">
      <c r="B70" s="5"/>
      <c r="C70" s="5"/>
      <c r="D70" s="11"/>
      <c r="E70" s="58" t="s">
        <v>270</v>
      </c>
      <c r="F70" s="51"/>
      <c r="G70" s="5"/>
      <c r="H70" s="11"/>
      <c r="I70" s="51"/>
      <c r="J70" s="51"/>
      <c r="K70" s="75"/>
      <c r="L70" s="51"/>
      <c r="M70" s="51"/>
      <c r="N70" s="51"/>
      <c r="O70" s="51"/>
      <c r="P70" s="51"/>
    </row>
    <row r="71" spans="2:16" x14ac:dyDescent="0.2">
      <c r="B71" s="5"/>
      <c r="C71" s="48"/>
      <c r="D71" s="51"/>
      <c r="E71" s="51"/>
      <c r="F71" s="51"/>
      <c r="G71" s="51"/>
      <c r="H71" s="51"/>
      <c r="I71" s="51"/>
      <c r="J71" s="51"/>
      <c r="K71" s="75"/>
      <c r="N71" s="51"/>
      <c r="O71" s="51"/>
      <c r="P71" s="51"/>
    </row>
    <row r="72" spans="2:16" x14ac:dyDescent="0.2">
      <c r="B72" s="5"/>
      <c r="C72" s="48"/>
      <c r="D72" s="51"/>
      <c r="E72" s="51"/>
      <c r="F72" s="51"/>
      <c r="G72" s="51"/>
      <c r="H72" s="51"/>
      <c r="I72" s="51"/>
      <c r="J72" s="51"/>
      <c r="K72" s="75"/>
      <c r="N72" s="51"/>
      <c r="O72" s="51"/>
      <c r="P72" s="51"/>
    </row>
    <row r="73" spans="2:16" ht="14.25" x14ac:dyDescent="0.2">
      <c r="B73" s="79" t="s">
        <v>271</v>
      </c>
      <c r="C73" s="79"/>
      <c r="D73" s="79"/>
      <c r="E73" s="79"/>
      <c r="F73" s="79"/>
      <c r="G73" s="79"/>
      <c r="H73" s="79"/>
      <c r="I73" s="79"/>
      <c r="J73" s="79"/>
      <c r="K73" s="75"/>
      <c r="N73" s="51"/>
      <c r="O73" s="51"/>
      <c r="P73" s="51"/>
    </row>
    <row r="74" spans="2:16" x14ac:dyDescent="0.2">
      <c r="B74" s="59"/>
      <c r="C74" s="59"/>
      <c r="D74" s="59"/>
      <c r="E74" s="80"/>
      <c r="F74" s="80"/>
      <c r="G74" s="59"/>
      <c r="H74" s="59"/>
      <c r="I74" s="59"/>
      <c r="J74" s="60"/>
      <c r="K74" s="75"/>
      <c r="N74" s="51"/>
      <c r="O74" s="51"/>
      <c r="P74" s="51"/>
    </row>
    <row r="75" spans="2:16" x14ac:dyDescent="0.2">
      <c r="B75" s="59"/>
      <c r="C75" s="59"/>
      <c r="D75" s="59"/>
      <c r="E75" s="80"/>
      <c r="F75" s="80"/>
      <c r="G75" s="59"/>
      <c r="H75" s="59"/>
      <c r="I75" s="59"/>
      <c r="J75" s="60"/>
      <c r="K75" s="75"/>
      <c r="N75" s="51"/>
      <c r="O75" s="51"/>
      <c r="P75" s="51"/>
    </row>
    <row r="76" spans="2:16" x14ac:dyDescent="0.2">
      <c r="B76" s="59"/>
      <c r="C76" s="59"/>
      <c r="D76" s="59"/>
      <c r="E76" s="59" t="s">
        <v>272</v>
      </c>
      <c r="F76" s="59"/>
      <c r="G76" s="59"/>
      <c r="H76" s="59"/>
      <c r="I76" s="59"/>
      <c r="J76" s="60"/>
      <c r="K76" s="75"/>
      <c r="N76" s="51"/>
      <c r="O76" s="51"/>
      <c r="P76" s="51"/>
    </row>
    <row r="77" spans="2:16" x14ac:dyDescent="0.2">
      <c r="B77" s="59"/>
      <c r="C77" s="59"/>
      <c r="D77" s="59"/>
      <c r="E77" s="5" t="s">
        <v>273</v>
      </c>
      <c r="F77" s="59"/>
      <c r="G77" s="59"/>
      <c r="H77" s="59"/>
      <c r="I77" s="59"/>
      <c r="J77" s="60"/>
      <c r="K77" s="75"/>
      <c r="N77" s="51"/>
      <c r="O77" s="51"/>
      <c r="P77" s="51"/>
    </row>
  </sheetData>
  <sortState ref="C5:P73">
    <sortCondition ref="C5"/>
  </sortState>
  <mergeCells count="6">
    <mergeCell ref="B9:B54"/>
    <mergeCell ref="B65:P65"/>
    <mergeCell ref="B66:P66"/>
    <mergeCell ref="B73:J73"/>
    <mergeCell ref="E74:F75"/>
    <mergeCell ref="B58:B60"/>
  </mergeCells>
  <phoneticPr fontId="4" type="noConversion"/>
  <printOptions horizontalCentered="1"/>
  <pageMargins left="0" right="0" top="0.31496062992125984" bottom="0.55118110236220474" header="0.23622047244094491" footer="0.15748031496062992"/>
  <pageSetup paperSize="9" scale="74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topLeftCell="A20" zoomScale="85" zoomScaleNormal="85" workbookViewId="0">
      <selection activeCell="D13" sqref="D13"/>
    </sheetView>
  </sheetViews>
  <sheetFormatPr defaultRowHeight="12.75" x14ac:dyDescent="0.2"/>
  <cols>
    <col min="1" max="1" width="3.5703125" customWidth="1"/>
  </cols>
  <sheetData>
    <row r="3" spans="1:8" ht="15.75" x14ac:dyDescent="0.25">
      <c r="H3" s="33" t="s">
        <v>58</v>
      </c>
    </row>
    <row r="5" spans="1:8" ht="15.75" thickBot="1" x14ac:dyDescent="0.25">
      <c r="B5" s="19"/>
      <c r="C5" s="19"/>
      <c r="D5" s="19"/>
      <c r="E5" s="19"/>
      <c r="F5" s="18"/>
    </row>
    <row r="6" spans="1:8" ht="15" x14ac:dyDescent="0.2">
      <c r="B6" s="84" t="s">
        <v>30</v>
      </c>
      <c r="C6" s="85"/>
      <c r="D6" s="85"/>
      <c r="E6" s="86"/>
      <c r="F6" s="18"/>
    </row>
    <row r="7" spans="1:8" ht="15.75" thickBot="1" x14ac:dyDescent="0.25">
      <c r="A7" s="18"/>
      <c r="B7" s="87"/>
      <c r="C7" s="88"/>
      <c r="D7" s="88"/>
      <c r="E7" s="89"/>
      <c r="F7" s="18"/>
    </row>
    <row r="8" spans="1:8" ht="16.5" thickBot="1" x14ac:dyDescent="0.25">
      <c r="A8" s="18"/>
      <c r="B8" s="20" t="s">
        <v>5</v>
      </c>
      <c r="C8" s="21" t="s">
        <v>10</v>
      </c>
      <c r="D8" s="21" t="s">
        <v>10</v>
      </c>
      <c r="E8" s="22" t="s">
        <v>31</v>
      </c>
      <c r="F8" s="18"/>
    </row>
    <row r="9" spans="1:8" ht="15" x14ac:dyDescent="0.2">
      <c r="A9" s="18"/>
      <c r="B9" s="19"/>
      <c r="C9" s="19"/>
      <c r="D9" s="19"/>
      <c r="E9" s="19"/>
      <c r="F9" s="18"/>
    </row>
    <row r="10" spans="1:8" ht="15.75" x14ac:dyDescent="0.2">
      <c r="A10" s="18"/>
      <c r="B10" s="23" t="s">
        <v>4</v>
      </c>
      <c r="C10" s="24" t="s">
        <v>32</v>
      </c>
      <c r="D10" s="19"/>
      <c r="E10" s="19"/>
      <c r="F10" s="18"/>
    </row>
    <row r="11" spans="1:8" ht="15.75" x14ac:dyDescent="0.2">
      <c r="A11" s="18"/>
      <c r="B11" s="23" t="s">
        <v>5</v>
      </c>
      <c r="C11" s="24" t="s">
        <v>33</v>
      </c>
      <c r="D11" s="19"/>
      <c r="E11" s="19"/>
      <c r="F11" s="18"/>
    </row>
    <row r="12" spans="1:8" ht="15.75" x14ac:dyDescent="0.2">
      <c r="A12" s="18"/>
      <c r="B12" s="23" t="s">
        <v>6</v>
      </c>
      <c r="C12" s="24" t="s">
        <v>34</v>
      </c>
      <c r="D12" s="19"/>
      <c r="E12" s="19"/>
      <c r="F12" s="18"/>
    </row>
    <row r="13" spans="1:8" ht="15.75" x14ac:dyDescent="0.2">
      <c r="A13" s="18"/>
      <c r="B13" s="26"/>
      <c r="C13" s="27"/>
      <c r="D13" s="28"/>
      <c r="E13" s="28"/>
      <c r="F13" s="25"/>
    </row>
    <row r="14" spans="1:8" ht="15.75" x14ac:dyDescent="0.2">
      <c r="A14" s="18"/>
      <c r="B14" s="26"/>
      <c r="C14" s="24" t="s">
        <v>35</v>
      </c>
      <c r="D14" s="28"/>
      <c r="E14" s="28"/>
      <c r="F14" s="25"/>
    </row>
    <row r="15" spans="1:8" ht="15.75" x14ac:dyDescent="0.2">
      <c r="A15" s="25"/>
      <c r="B15" s="19"/>
      <c r="C15" s="23" t="s">
        <v>36</v>
      </c>
      <c r="D15" s="29" t="s">
        <v>37</v>
      </c>
      <c r="E15" s="19"/>
      <c r="F15" s="18"/>
    </row>
    <row r="16" spans="1:8" ht="15.75" x14ac:dyDescent="0.2">
      <c r="A16" s="25"/>
      <c r="B16" s="19"/>
      <c r="C16" s="23" t="s">
        <v>38</v>
      </c>
      <c r="D16" s="24" t="s">
        <v>39</v>
      </c>
      <c r="E16" s="19"/>
      <c r="F16" s="18"/>
    </row>
    <row r="17" spans="1:6" ht="15.75" x14ac:dyDescent="0.2">
      <c r="A17" s="18"/>
      <c r="B17" s="19"/>
      <c r="C17" s="23" t="s">
        <v>40</v>
      </c>
      <c r="D17" s="24" t="s">
        <v>41</v>
      </c>
      <c r="E17" s="19"/>
      <c r="F17" s="18"/>
    </row>
    <row r="18" spans="1:6" ht="15.75" x14ac:dyDescent="0.2">
      <c r="A18" s="18"/>
      <c r="B18" s="19"/>
      <c r="C18" s="23" t="s">
        <v>42</v>
      </c>
      <c r="D18" s="24" t="s">
        <v>43</v>
      </c>
      <c r="E18" s="19"/>
      <c r="F18" s="18"/>
    </row>
    <row r="19" spans="1:6" ht="15.75" x14ac:dyDescent="0.2">
      <c r="A19" s="18"/>
      <c r="B19" s="19"/>
      <c r="C19" s="23" t="s">
        <v>44</v>
      </c>
      <c r="D19" s="24" t="s">
        <v>45</v>
      </c>
      <c r="E19" s="19"/>
      <c r="F19" s="18"/>
    </row>
    <row r="20" spans="1:6" ht="15.75" x14ac:dyDescent="0.2">
      <c r="A20" s="18"/>
      <c r="B20" s="19"/>
      <c r="C20" s="23" t="s">
        <v>46</v>
      </c>
      <c r="D20" s="29" t="s">
        <v>47</v>
      </c>
      <c r="E20" s="19"/>
      <c r="F20" s="18"/>
    </row>
    <row r="21" spans="1:6" ht="15.75" x14ac:dyDescent="0.2">
      <c r="A21" s="18"/>
      <c r="B21" s="19"/>
      <c r="C21" s="23" t="s">
        <v>7</v>
      </c>
      <c r="D21" s="29" t="s">
        <v>48</v>
      </c>
      <c r="E21" s="19"/>
      <c r="F21" s="18"/>
    </row>
    <row r="22" spans="1:6" ht="15.75" x14ac:dyDescent="0.2">
      <c r="A22" s="18"/>
      <c r="B22" s="19"/>
      <c r="C22" s="23" t="s">
        <v>8</v>
      </c>
      <c r="D22" s="29" t="s">
        <v>49</v>
      </c>
      <c r="E22" s="19"/>
      <c r="F22" s="18"/>
    </row>
    <row r="23" spans="1:6" ht="15.75" x14ac:dyDescent="0.2">
      <c r="A23" s="18"/>
      <c r="B23" s="19"/>
      <c r="C23" s="23" t="s">
        <v>9</v>
      </c>
      <c r="D23" s="29" t="s">
        <v>50</v>
      </c>
      <c r="E23" s="19"/>
      <c r="F23" s="18"/>
    </row>
    <row r="24" spans="1:6" ht="15.75" x14ac:dyDescent="0.2">
      <c r="A24" s="18"/>
      <c r="B24" s="19"/>
      <c r="C24" s="23" t="s">
        <v>10</v>
      </c>
      <c r="D24" s="29" t="s">
        <v>51</v>
      </c>
      <c r="E24" s="19"/>
      <c r="F24" s="18"/>
    </row>
    <row r="25" spans="1:6" ht="15.75" x14ac:dyDescent="0.2">
      <c r="A25" s="18"/>
      <c r="B25" s="28"/>
      <c r="C25" s="26"/>
      <c r="D25" s="30"/>
      <c r="E25" s="28"/>
      <c r="F25" s="25"/>
    </row>
    <row r="26" spans="1:6" ht="15.75" x14ac:dyDescent="0.2">
      <c r="A26" s="18"/>
      <c r="B26" s="19"/>
      <c r="C26" s="26"/>
      <c r="D26" s="24" t="s">
        <v>52</v>
      </c>
      <c r="E26" s="18"/>
      <c r="F26" s="18"/>
    </row>
    <row r="27" spans="1:6" ht="15.75" x14ac:dyDescent="0.2">
      <c r="A27" s="25"/>
      <c r="B27" s="19"/>
      <c r="C27" s="31"/>
      <c r="D27" s="23" t="s">
        <v>7</v>
      </c>
      <c r="E27" s="29" t="s">
        <v>48</v>
      </c>
      <c r="F27" s="18"/>
    </row>
    <row r="28" spans="1:6" ht="15.75" x14ac:dyDescent="0.2">
      <c r="A28" s="18"/>
      <c r="B28" s="19"/>
      <c r="C28" s="31"/>
      <c r="D28" s="23" t="s">
        <v>8</v>
      </c>
      <c r="E28" s="29" t="s">
        <v>49</v>
      </c>
      <c r="F28" s="18"/>
    </row>
    <row r="29" spans="1:6" ht="15.75" x14ac:dyDescent="0.2">
      <c r="A29" s="18"/>
      <c r="B29" s="19"/>
      <c r="C29" s="31"/>
      <c r="D29" s="23" t="s">
        <v>9</v>
      </c>
      <c r="E29" s="29" t="s">
        <v>50</v>
      </c>
      <c r="F29" s="18"/>
    </row>
    <row r="30" spans="1:6" ht="15.75" x14ac:dyDescent="0.2">
      <c r="A30" s="18"/>
      <c r="B30" s="19"/>
      <c r="C30" s="31"/>
      <c r="D30" s="23" t="s">
        <v>10</v>
      </c>
      <c r="E30" s="29" t="s">
        <v>51</v>
      </c>
      <c r="F30" s="18"/>
    </row>
    <row r="31" spans="1:6" ht="15.75" x14ac:dyDescent="0.2">
      <c r="A31" s="18"/>
      <c r="B31" s="28"/>
      <c r="C31" s="31"/>
      <c r="D31" s="26"/>
      <c r="E31" s="30"/>
      <c r="F31" s="25"/>
    </row>
    <row r="32" spans="1:6" ht="15.75" x14ac:dyDescent="0.2">
      <c r="A32" s="18"/>
      <c r="B32" s="19"/>
      <c r="C32" s="31"/>
      <c r="D32" s="26"/>
      <c r="E32" s="27" t="s">
        <v>53</v>
      </c>
      <c r="F32" s="18"/>
    </row>
    <row r="33" spans="1:6" ht="15.75" x14ac:dyDescent="0.2">
      <c r="A33" s="25"/>
      <c r="B33" s="19"/>
      <c r="C33" s="31"/>
      <c r="D33" s="26"/>
      <c r="E33" s="23">
        <v>4</v>
      </c>
      <c r="F33" s="32" t="s">
        <v>54</v>
      </c>
    </row>
    <row r="34" spans="1:6" ht="15.75" x14ac:dyDescent="0.2">
      <c r="A34" s="18"/>
      <c r="B34" s="19"/>
      <c r="C34" s="31"/>
      <c r="D34" s="26"/>
      <c r="E34" s="23">
        <v>5</v>
      </c>
      <c r="F34" s="24" t="s">
        <v>55</v>
      </c>
    </row>
    <row r="35" spans="1:6" ht="15.75" x14ac:dyDescent="0.2">
      <c r="A35" s="18"/>
      <c r="B35" s="19"/>
      <c r="C35" s="31"/>
      <c r="D35" s="26"/>
      <c r="E35" s="23">
        <v>6</v>
      </c>
      <c r="F35" s="32" t="s">
        <v>56</v>
      </c>
    </row>
    <row r="36" spans="1:6" ht="15.75" x14ac:dyDescent="0.2">
      <c r="A36" s="18"/>
      <c r="E36" s="23">
        <v>7</v>
      </c>
      <c r="F36" s="32" t="s">
        <v>57</v>
      </c>
    </row>
    <row r="37" spans="1:6" ht="15" x14ac:dyDescent="0.2">
      <c r="A37" s="18"/>
    </row>
  </sheetData>
  <mergeCells count="1">
    <mergeCell ref="B6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2"/>
  <sheetViews>
    <sheetView workbookViewId="0">
      <selection activeCell="A3" sqref="A3"/>
    </sheetView>
  </sheetViews>
  <sheetFormatPr defaultColWidth="46.140625" defaultRowHeight="12.75" x14ac:dyDescent="0.2"/>
  <cols>
    <col min="1" max="1" width="46" style="35" customWidth="1"/>
    <col min="2" max="16384" width="46.140625" style="35"/>
  </cols>
  <sheetData>
    <row r="2" spans="1:2" ht="15.75" x14ac:dyDescent="0.25">
      <c r="B2" s="36" t="s">
        <v>64</v>
      </c>
    </row>
    <row r="3" spans="1:2" x14ac:dyDescent="0.2">
      <c r="A3" s="40" t="s">
        <v>18</v>
      </c>
    </row>
    <row r="4" spans="1:2" x14ac:dyDescent="0.2">
      <c r="A4" s="17" t="s">
        <v>19</v>
      </c>
      <c r="B4" s="1"/>
    </row>
    <row r="5" spans="1:2" x14ac:dyDescent="0.2">
      <c r="A5" s="17" t="s">
        <v>20</v>
      </c>
      <c r="B5" s="1"/>
    </row>
    <row r="6" spans="1:2" x14ac:dyDescent="0.2">
      <c r="A6" s="17" t="s">
        <v>21</v>
      </c>
      <c r="B6" s="1"/>
    </row>
    <row r="7" spans="1:2" x14ac:dyDescent="0.2">
      <c r="A7" s="17" t="s">
        <v>59</v>
      </c>
      <c r="B7" s="1"/>
    </row>
    <row r="8" spans="1:2" ht="13.5" x14ac:dyDescent="0.2">
      <c r="A8" s="34" t="s">
        <v>60</v>
      </c>
      <c r="B8" s="1"/>
    </row>
    <row r="9" spans="1:2" ht="13.5" x14ac:dyDescent="0.2">
      <c r="A9" s="34" t="s">
        <v>61</v>
      </c>
      <c r="B9" s="1"/>
    </row>
    <row r="10" spans="1:2" x14ac:dyDescent="0.2">
      <c r="A10" s="17" t="s">
        <v>23</v>
      </c>
      <c r="B10" s="1"/>
    </row>
    <row r="11" spans="1:2" x14ac:dyDescent="0.2">
      <c r="A11" s="17" t="s">
        <v>62</v>
      </c>
      <c r="B11" s="1"/>
    </row>
    <row r="12" spans="1:2" x14ac:dyDescent="0.2">
      <c r="A12" s="17" t="s">
        <v>22</v>
      </c>
      <c r="B12" s="1"/>
    </row>
    <row r="13" spans="1:2" x14ac:dyDescent="0.2">
      <c r="A13" s="17" t="s">
        <v>63</v>
      </c>
      <c r="B13" s="1"/>
    </row>
    <row r="14" spans="1:2" ht="25.5" x14ac:dyDescent="0.2">
      <c r="A14" s="17" t="s">
        <v>24</v>
      </c>
      <c r="B14" s="1"/>
    </row>
    <row r="15" spans="1:2" ht="25.5" x14ac:dyDescent="0.2">
      <c r="A15" s="17" t="s">
        <v>25</v>
      </c>
      <c r="B15" s="1"/>
    </row>
    <row r="16" spans="1:2" x14ac:dyDescent="0.2">
      <c r="A16" s="17" t="s">
        <v>26</v>
      </c>
      <c r="B16" s="1"/>
    </row>
    <row r="17" spans="1:2" x14ac:dyDescent="0.2">
      <c r="A17" s="17" t="s">
        <v>27</v>
      </c>
      <c r="B17" s="1"/>
    </row>
    <row r="18" spans="1:2" x14ac:dyDescent="0.2">
      <c r="A18" s="17" t="s">
        <v>28</v>
      </c>
      <c r="B18" s="1"/>
    </row>
    <row r="19" spans="1:2" x14ac:dyDescent="0.2">
      <c r="A19" s="17" t="s">
        <v>29</v>
      </c>
      <c r="B19" s="1"/>
    </row>
    <row r="23" spans="1:2" ht="13.5" x14ac:dyDescent="0.2">
      <c r="A23" s="37"/>
    </row>
    <row r="24" spans="1:2" ht="13.5" x14ac:dyDescent="0.2">
      <c r="A24" s="38"/>
    </row>
    <row r="25" spans="1:2" ht="13.5" x14ac:dyDescent="0.2">
      <c r="A25" s="39"/>
    </row>
    <row r="26" spans="1:2" ht="13.5" x14ac:dyDescent="0.2">
      <c r="A26" s="39"/>
    </row>
    <row r="27" spans="1:2" ht="13.5" x14ac:dyDescent="0.2">
      <c r="A27" s="39"/>
    </row>
    <row r="28" spans="1:2" ht="13.5" x14ac:dyDescent="0.2">
      <c r="A28" s="39"/>
    </row>
    <row r="29" spans="1:2" ht="13.5" x14ac:dyDescent="0.2">
      <c r="A29" s="39"/>
    </row>
    <row r="30" spans="1:2" ht="13.5" x14ac:dyDescent="0.2">
      <c r="A30" s="39"/>
    </row>
    <row r="31" spans="1:2" ht="13.5" x14ac:dyDescent="0.2">
      <c r="A31" s="39"/>
    </row>
    <row r="32" spans="1:2" ht="13.5" x14ac:dyDescent="0.2">
      <c r="A32" s="3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1 sz melléklet </vt:lpstr>
      <vt:lpstr>ÁME</vt:lpstr>
      <vt:lpstr>cégadatok megadása</vt:lpstr>
      <vt:lpstr>'1 sz melléklet '!Nyomtatási_cím</vt:lpstr>
    </vt:vector>
  </TitlesOfParts>
  <Company>MÁV Északi Járműjavító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Balázsfalvi Ferenc</dc:creator>
  <cp:lastModifiedBy>Kozsa Tamás</cp:lastModifiedBy>
  <cp:lastPrinted>2016-05-25T08:54:02Z</cp:lastPrinted>
  <dcterms:created xsi:type="dcterms:W3CDTF">2008-07-03T12:12:54Z</dcterms:created>
  <dcterms:modified xsi:type="dcterms:W3CDTF">2016-09-05T12:27:58Z</dcterms:modified>
</cp:coreProperties>
</file>