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-45" windowWidth="15360" windowHeight="12870"/>
  </bookViews>
  <sheets>
    <sheet name="1.sz. melléklet" sheetId="12" r:id="rId1"/>
    <sheet name="ÁME" sheetId="2" r:id="rId2"/>
    <sheet name="cégadatok megadása" sheetId="3" r:id="rId3"/>
    <sheet name="Üveggumi" sheetId="4" r:id="rId4"/>
    <sheet name="Ajtógumi" sheetId="5" r:id="rId5"/>
    <sheet name="MÁVSZ" sheetId="6" r:id="rId6"/>
    <sheet name="Kereskedelmi Áru" sheetId="7" r:id="rId7"/>
    <sheet name="Vegyes Műszaki Gumi" sheetId="8" r:id="rId8"/>
    <sheet name="Gumiszuflé" sheetId="9" r:id="rId9"/>
    <sheet name="MSZ termék" sheetId="10" r:id="rId10"/>
  </sheets>
  <definedNames>
    <definedName name="_xlnm._FilterDatabase" localSheetId="4" hidden="1">Ajtógumi!$A$4:$Q$24</definedName>
    <definedName name="_xlnm._FilterDatabase" localSheetId="8" hidden="1">Gumiszuflé!$A$4:$P$8</definedName>
    <definedName name="_xlnm._FilterDatabase" localSheetId="6" hidden="1">'Kereskedelmi Áru'!$A$4:$Q$42</definedName>
    <definedName name="_xlnm._FilterDatabase" localSheetId="5" hidden="1">MÁVSZ!$A$4:$P$15</definedName>
    <definedName name="_xlnm._FilterDatabase" localSheetId="9" hidden="1">'MSZ termék'!$A$4:$Q$13</definedName>
    <definedName name="_xlnm._FilterDatabase" localSheetId="3" hidden="1">Üveggumi!$A$4:$Q$26</definedName>
    <definedName name="_xlnm._FilterDatabase" localSheetId="7" hidden="1">'Vegyes Műszaki Gumi'!$A$4:$P$24</definedName>
  </definedNames>
  <calcPr calcId="145621"/>
</workbook>
</file>

<file path=xl/calcChain.xml><?xml version="1.0" encoding="utf-8"?>
<calcChain xmlns="http://schemas.openxmlformats.org/spreadsheetml/2006/main">
  <c r="S130" i="12" l="1"/>
  <c r="S122" i="12"/>
  <c r="S97" i="12"/>
  <c r="S60" i="12"/>
  <c r="S116" i="12" l="1"/>
  <c r="O131" i="12"/>
  <c r="S25" i="12"/>
  <c r="O21" i="6" l="1"/>
  <c r="O11" i="9" l="1"/>
  <c r="O24" i="8" l="1"/>
  <c r="O42" i="7"/>
  <c r="O24" i="5"/>
  <c r="O13" i="10"/>
  <c r="O26" i="4"/>
</calcChain>
</file>

<file path=xl/sharedStrings.xml><?xml version="1.0" encoding="utf-8"?>
<sst xmlns="http://schemas.openxmlformats.org/spreadsheetml/2006/main" count="3054" uniqueCount="726">
  <si>
    <t>ME</t>
  </si>
  <si>
    <t>S.szám</t>
  </si>
  <si>
    <t>Tételszám</t>
  </si>
  <si>
    <t>Egységár</t>
  </si>
  <si>
    <t>1.</t>
  </si>
  <si>
    <t>2.</t>
  </si>
  <si>
    <t>3.</t>
  </si>
  <si>
    <t>21.</t>
  </si>
  <si>
    <t>22.</t>
  </si>
  <si>
    <t>31.</t>
  </si>
  <si>
    <t>32.</t>
  </si>
  <si>
    <t xml:space="preserve">Részajánlat neve </t>
  </si>
  <si>
    <t>Megnevezés 2</t>
  </si>
  <si>
    <t>Megnevezés 1</t>
  </si>
  <si>
    <t>Utánpótlási határidő</t>
  </si>
  <si>
    <t>Rajzszám</t>
  </si>
  <si>
    <t>Katalógus szám</t>
  </si>
  <si>
    <t>Átvétel módja</t>
  </si>
  <si>
    <t>Érték</t>
  </si>
  <si>
    <t xml:space="preserve">Az ügyintézést elősegítendő, kérjük az alábbi statisztikai adatok megadását </t>
  </si>
  <si>
    <t>Ajánlattevő neve</t>
  </si>
  <si>
    <t>Ajánlattevő rövid neve</t>
  </si>
  <si>
    <t xml:space="preserve">Ajánlattevő székhelye </t>
  </si>
  <si>
    <t>Ajánlattevő cégbíróság és cégjegyzék száma</t>
  </si>
  <si>
    <t>Ajánlattevő adóigazgatási száma</t>
  </si>
  <si>
    <t>Ajánlattevő tender során eljáró ügyintézőjének neve és beosztása</t>
  </si>
  <si>
    <t>Ajánlattevő esetleges szerződéskötés során eljáró ügyintézőjének neve és beosztása</t>
  </si>
  <si>
    <t>Ajánlattevő telefonszáma</t>
  </si>
  <si>
    <t>Ajánlattevő telefax száma</t>
  </si>
  <si>
    <t>Ajánlattevő e-mail elérhetősége</t>
  </si>
  <si>
    <t>Ajánlattevő honlapja</t>
  </si>
  <si>
    <t>ÁME átvételi kód</t>
  </si>
  <si>
    <t>5</t>
  </si>
  <si>
    <t>Nem műszaki minősített beszállítótól is beszerezhető áru</t>
  </si>
  <si>
    <t>Műszaki minősített beszállítótól beszerezhető áru (GEU10 szerinti műszaki minősítés kell)</t>
  </si>
  <si>
    <t>Külön engedéllyel beszerezhető áru (Járműfőmérnökség engedélye szükséges)</t>
  </si>
  <si>
    <t xml:space="preserve">KÜLSŐ gyártás/javítás esetén szükséges minőségi bizonyítvány típusa </t>
  </si>
  <si>
    <t>00.</t>
  </si>
  <si>
    <t>Semmiféle bizonylat nem szükséges beszállításkor</t>
  </si>
  <si>
    <t>01.</t>
  </si>
  <si>
    <r>
      <t>BT adatlap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</si>
  <si>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02.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</si>
  <si>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 xml:space="preserve">Terméklap </t>
    </r>
    <r>
      <rPr>
        <sz val="12"/>
        <color indexed="8"/>
        <rFont val="Arial"/>
        <family val="2"/>
        <charset val="238"/>
      </rPr>
      <t>szükséges beszállításkor</t>
    </r>
  </si>
  <si>
    <t>03.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</si>
  <si>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>Terméklap</t>
    </r>
    <r>
      <rPr>
        <sz val="12"/>
        <color indexed="8"/>
        <rFont val="Arial"/>
        <family val="2"/>
        <charset val="238"/>
      </rPr>
      <t xml:space="preserve"> és </t>
    </r>
    <r>
      <rPr>
        <b/>
        <sz val="12"/>
        <rFont val="Arial"/>
        <family val="2"/>
        <charset val="238"/>
      </rPr>
      <t>Analítikai Tanúsítvány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</si>
  <si>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04.</t>
  </si>
  <si>
    <r>
      <t xml:space="preserve">Kalibrálási/hitelesítési </t>
    </r>
    <r>
      <rPr>
        <sz val="12"/>
        <color indexed="8"/>
        <rFont val="Arial"/>
        <family val="2"/>
        <charset val="238"/>
      </rPr>
      <t>jegyzőkönyv szükséges</t>
    </r>
  </si>
  <si>
    <t>05.</t>
  </si>
  <si>
    <r>
      <t xml:space="preserve">A termékre vonatkozó </t>
    </r>
    <r>
      <rPr>
        <b/>
        <sz val="12"/>
        <rFont val="Arial"/>
        <family val="2"/>
        <charset val="238"/>
      </rPr>
      <t>speciális előírásoknak</t>
    </r>
    <r>
      <rPr>
        <sz val="12"/>
        <color indexed="8"/>
        <rFont val="Arial"/>
        <family val="2"/>
        <charset val="238"/>
      </rPr>
      <t xml:space="preserve"> való megfelelőség igazolása (pl.: szabványok)</t>
    </r>
  </si>
  <si>
    <r>
      <t>MSZ EN 10204</t>
    </r>
    <r>
      <rPr>
        <b/>
        <sz val="12"/>
        <rFont val="Arial"/>
        <family val="2"/>
        <charset val="238"/>
      </rPr>
      <t xml:space="preserve"> 2.1 típusú</t>
    </r>
    <r>
      <rPr>
        <sz val="12"/>
        <rFont val="Arial"/>
        <family val="2"/>
        <charset val="238"/>
      </rPr>
      <t xml:space="preserve"> megfelelőségi nyilatkozat</t>
    </r>
  </si>
  <si>
    <r>
      <t xml:space="preserve">MSZ EN 10204 </t>
    </r>
    <r>
      <rPr>
        <b/>
        <sz val="12"/>
        <rFont val="Arial"/>
        <family val="2"/>
        <charset val="238"/>
      </rPr>
      <t xml:space="preserve">2.2 típusú </t>
    </r>
    <r>
      <rPr>
        <sz val="12"/>
        <color indexed="8"/>
        <rFont val="Arial"/>
        <family val="2"/>
        <charset val="238"/>
      </rPr>
      <t>minőségazonossági bizonyítvány</t>
    </r>
  </si>
  <si>
    <r>
      <t xml:space="preserve">MSZ EN 10204 </t>
    </r>
    <r>
      <rPr>
        <b/>
        <sz val="12"/>
        <rFont val="Arial"/>
        <family val="2"/>
        <charset val="238"/>
      </rPr>
      <t xml:space="preserve">3.1 típusú </t>
    </r>
    <r>
      <rPr>
        <sz val="12"/>
        <color indexed="8"/>
        <rFont val="Arial"/>
        <family val="2"/>
        <charset val="238"/>
      </rPr>
      <t>szakértői minőségi bizonyítvány</t>
    </r>
  </si>
  <si>
    <r>
      <t xml:space="preserve">MSZ EN 10204 </t>
    </r>
    <r>
      <rPr>
        <b/>
        <sz val="12"/>
        <rFont val="Arial"/>
        <family val="2"/>
        <charset val="238"/>
      </rPr>
      <t>3.2 típusú</t>
    </r>
    <r>
      <rPr>
        <sz val="12"/>
        <color indexed="8"/>
        <rFont val="Arial"/>
        <family val="2"/>
        <charset val="238"/>
      </rPr>
      <t xml:space="preserve"> szakértői minőségi tanúsítvány (MÁV átvétellel ÁME által)</t>
    </r>
  </si>
  <si>
    <t>BELSŐ gyártás/javítás esetén szükséges minőségi bizonyítvány típusa ("G" vagy "B" jelölésű cikkszámok esetén)</t>
  </si>
  <si>
    <t>Kiegészítő kód</t>
  </si>
  <si>
    <r>
      <t>Gy.1351-0603/2012</t>
    </r>
    <r>
      <rPr>
        <sz val="12"/>
        <color indexed="8"/>
        <rFont val="Arial"/>
        <family val="2"/>
        <charset val="238"/>
      </rPr>
      <t xml:space="preserve"> Csapágyak minőségi átvétele rendelkezés szerint</t>
    </r>
  </si>
  <si>
    <r>
      <t>MSZ EN 15085</t>
    </r>
    <r>
      <rPr>
        <sz val="12"/>
        <color indexed="8"/>
        <rFont val="Arial"/>
        <family val="2"/>
        <charset val="238"/>
      </rPr>
      <t xml:space="preserve"> Vasúti járművek és részegységeik hegesztése szerint</t>
    </r>
  </si>
  <si>
    <r>
      <t>UIC 564</t>
    </r>
    <r>
      <rPr>
        <sz val="12"/>
        <color indexed="8"/>
        <rFont val="Arial"/>
        <family val="2"/>
        <charset val="238"/>
      </rPr>
      <t xml:space="preserve"> szerinti tűzállóság vizsgálat szerint</t>
    </r>
  </si>
  <si>
    <r>
      <t>MSZ EN ISO 17050-1</t>
    </r>
    <r>
      <rPr>
        <sz val="12"/>
        <rFont val="Arial"/>
        <family val="2"/>
        <charset val="238"/>
      </rPr>
      <t xml:space="preserve"> Szállító megfelelőségi nyilatkozatával </t>
    </r>
    <r>
      <rPr>
        <b/>
        <sz val="12"/>
        <rFont val="Arial"/>
        <family val="2"/>
        <charset val="238"/>
      </rPr>
      <t>is</t>
    </r>
    <r>
      <rPr>
        <sz val="12"/>
        <rFont val="Arial"/>
        <family val="2"/>
        <charset val="238"/>
      </rPr>
      <t xml:space="preserve"> szállítható</t>
    </r>
  </si>
  <si>
    <t>Jelmagyarázat 1. sz. melléklet minőségi átvétel mezőjéhez</t>
  </si>
  <si>
    <t>Ajánlattevő levelezési címe</t>
  </si>
  <si>
    <t xml:space="preserve">Ajánlattevő számlavezető pénzintézete: </t>
  </si>
  <si>
    <t>Ajánlattevő számlaszáma</t>
  </si>
  <si>
    <t xml:space="preserve">Ajánlattevő statisztikai jelzőszáma </t>
  </si>
  <si>
    <t>Ajánlattevő aláírási joggal felruházott képviselője</t>
  </si>
  <si>
    <t xml:space="preserve">Ajánlattevői adatlap </t>
  </si>
  <si>
    <t>db</t>
  </si>
  <si>
    <t>Tájékoztató mennyisége</t>
  </si>
  <si>
    <t>Megajánlott gyártó/ azonosító</t>
  </si>
  <si>
    <t>Anyagmin.</t>
  </si>
  <si>
    <t>Alakszabv.</t>
  </si>
  <si>
    <t>217-590</t>
  </si>
  <si>
    <t>PROFILGUMI ÜVEGSZORÍTÓ GOSA</t>
  </si>
  <si>
    <t>ÜVEGSZORÍTÓ GOSA</t>
  </si>
  <si>
    <t>04-355-901/1</t>
  </si>
  <si>
    <t/>
  </si>
  <si>
    <t>2.31.31.0</t>
  </si>
  <si>
    <t>méter</t>
  </si>
  <si>
    <t>227-334</t>
  </si>
  <si>
    <t>ABLAKVEZETŐ GUMIPROFIL</t>
  </si>
  <si>
    <t>04-196-852</t>
  </si>
  <si>
    <t>GUMIKARMANTYÚ 20x30x7 Pu OLDALAJTÓ LÉGHENGERHEZ</t>
  </si>
  <si>
    <t>OLDALAJTÓ LÉGHENGERHEZ</t>
  </si>
  <si>
    <t>1.31.00.0</t>
  </si>
  <si>
    <t>gumi</t>
  </si>
  <si>
    <t>1.22.22.7</t>
  </si>
  <si>
    <t>242-546</t>
  </si>
  <si>
    <t>FÜLKEAJTÓ ÉLVÉDŐ GUMI DWA</t>
  </si>
  <si>
    <t>DWA</t>
  </si>
  <si>
    <t>286-120</t>
  </si>
  <si>
    <t>RÉSTAKARÓ GUMIPROFIL</t>
  </si>
  <si>
    <t>125-99-21.006</t>
  </si>
  <si>
    <t>286-125</t>
  </si>
  <si>
    <t>ABLAKTÖMÍTŐ GUMI</t>
  </si>
  <si>
    <t>01-8198</t>
  </si>
  <si>
    <t>kg</t>
  </si>
  <si>
    <t>286-280</t>
  </si>
  <si>
    <t>FÉSŰS GUMISZALAG/TOLÓAJT</t>
  </si>
  <si>
    <t>20-115</t>
  </si>
  <si>
    <t>286-327</t>
  </si>
  <si>
    <t>VIZSZINTES GUMISZUFLÉ 2 CSEPPENTÖS</t>
  </si>
  <si>
    <t>2 CSEPPENTÖS</t>
  </si>
  <si>
    <t>26-24.004/B</t>
  </si>
  <si>
    <t>286-534</t>
  </si>
  <si>
    <t>PROFIGUMI EJTŐABLAKHOZ</t>
  </si>
  <si>
    <t>04-109-851</t>
  </si>
  <si>
    <t>286-535</t>
  </si>
  <si>
    <t>ABLAKKERET BELS TÖM.GUMI</t>
  </si>
  <si>
    <t>04-109-853</t>
  </si>
  <si>
    <t>286-536</t>
  </si>
  <si>
    <t>ABLAK KÜLSŐ PROFILGUMI</t>
  </si>
  <si>
    <t>04-079-801</t>
  </si>
  <si>
    <t>AJTÓÜTKÖZŐ GUMI</t>
  </si>
  <si>
    <t>20-33/a (21-4364)</t>
  </si>
  <si>
    <t>1.21.00.7</t>
  </si>
  <si>
    <t>287-039</t>
  </si>
  <si>
    <t>AJTÓ ÜTKÖZŐ GUMI FELJÁRÓ (BODE)</t>
  </si>
  <si>
    <t>FELJÁRÓ (BODE)</t>
  </si>
  <si>
    <t>322-NA-001-00-00</t>
  </si>
  <si>
    <t>293-092</t>
  </si>
  <si>
    <t>FELJÁRÓ AJTÓÜVEG TÖMGUMI L=2300 MINTASZ:M40-2011</t>
  </si>
  <si>
    <t>L=2300 MINTASZ:M40-2011</t>
  </si>
  <si>
    <t>340-NB-001-00-00-A</t>
  </si>
  <si>
    <t>2.31.22.0</t>
  </si>
  <si>
    <t>293-102</t>
  </si>
  <si>
    <t>TEREMAJTÓ PROFILGUMI 1ES 2 100 mm</t>
  </si>
  <si>
    <t>2 100 mm</t>
  </si>
  <si>
    <t>DB 200.1001</t>
  </si>
  <si>
    <t>293-103</t>
  </si>
  <si>
    <t>TEREMAJTÓ PROFILGUMI 2ES 2 100 mm</t>
  </si>
  <si>
    <t>DB 200.1002</t>
  </si>
  <si>
    <t>293-104</t>
  </si>
  <si>
    <t>FELJÁRÓAJTÓ PROFILGUMI 1 850 mm</t>
  </si>
  <si>
    <t>1 850 mm</t>
  </si>
  <si>
    <t>WGB 2338.22.1000</t>
  </si>
  <si>
    <t>293-105</t>
  </si>
  <si>
    <t>BILLENŐPADLÓ SZEGŐGUMI</t>
  </si>
  <si>
    <t>HIb2329.22.736</t>
  </si>
  <si>
    <t>293-501</t>
  </si>
  <si>
    <t>KIKÖTŐKAR GUMIBLOKK 3.873-04.12.04:004/4</t>
  </si>
  <si>
    <t>3.873-04.12.04:004/4</t>
  </si>
  <si>
    <t>GÖRLITZ fv.5.6-hoz</t>
  </si>
  <si>
    <t>293-502</t>
  </si>
  <si>
    <t>PRIMER RUGÓTÁRCSA GUMI 9.037-04.18.02:001/4</t>
  </si>
  <si>
    <t>9.037-04.18.02:001/4</t>
  </si>
  <si>
    <t>GÖRLITZ fv.5-höz</t>
  </si>
  <si>
    <t>293-763</t>
  </si>
  <si>
    <t>GUMI RUGÓELEM DB KOCSI VONÓKÉSZ. WIKO</t>
  </si>
  <si>
    <t>DB KOCSI VONÓKÉSZ. WIKO</t>
  </si>
  <si>
    <t>03-17.21</t>
  </si>
  <si>
    <t>350-642</t>
  </si>
  <si>
    <t>SZIVACSGUMI OLAJÁLLÓ</t>
  </si>
  <si>
    <t>F.5/1. ÁBRA</t>
  </si>
  <si>
    <t>350-647</t>
  </si>
  <si>
    <t>SZIVACSGUMI 12X15</t>
  </si>
  <si>
    <t>12X15</t>
  </si>
  <si>
    <t>G/3. ÁBRA</t>
  </si>
  <si>
    <t>350-648</t>
  </si>
  <si>
    <t>SZIVACSGUMI 12X18</t>
  </si>
  <si>
    <t>12X18</t>
  </si>
  <si>
    <t>G/4. ÁBRA</t>
  </si>
  <si>
    <t>350-656</t>
  </si>
  <si>
    <t>SZIVACSGUMI LÁGYGUMI BEV 4500MM  13X18</t>
  </si>
  <si>
    <t>4500MM 13X18</t>
  </si>
  <si>
    <t>F8/1. ÁBRA</t>
  </si>
  <si>
    <t>350-660</t>
  </si>
  <si>
    <t>SZIVACSGUMI LÁGYGUMI BEV 9200MM 3X30X15</t>
  </si>
  <si>
    <t>9200MM 3X30X15</t>
  </si>
  <si>
    <t>F10/1. ÁBRA</t>
  </si>
  <si>
    <t>360-647</t>
  </si>
  <si>
    <t>GUMISZUFLÉ FÜGGŐLEGES J Z1 2035mm 1 CSEPPENTŐS</t>
  </si>
  <si>
    <t>360-648</t>
  </si>
  <si>
    <t>GUMISZUFLÉ FÜGGŐLEGES B Z1 2035mm 1 CSEPPENTŐS</t>
  </si>
  <si>
    <t>360-650</t>
  </si>
  <si>
    <t>GUMISZUFLÉ FELSŐ 1.358:24.27.03.0:01/2</t>
  </si>
  <si>
    <t>1.358:24.27.03.0:01/2</t>
  </si>
  <si>
    <t>360-651</t>
  </si>
  <si>
    <t>GUMISZUFLÉ JOBB 1.358:24.27.02.0:01/2</t>
  </si>
  <si>
    <t>1.358:24.27.02.0:01/2</t>
  </si>
  <si>
    <t>360-652</t>
  </si>
  <si>
    <t>GUMISZUFLÉ BAL 1.358:24.27.01.0:01/2</t>
  </si>
  <si>
    <t>1.358:24.27.01.0:01/2</t>
  </si>
  <si>
    <t>360-768</t>
  </si>
  <si>
    <t>X.27.00043.12</t>
  </si>
  <si>
    <t>705-118</t>
  </si>
  <si>
    <t>VÉDŐHARANG /SZERSZ.07-93 S.Szersz.35151/01</t>
  </si>
  <si>
    <t>S.Szersz.35151/01</t>
  </si>
  <si>
    <t>V43-10-68</t>
  </si>
  <si>
    <t>705-276</t>
  </si>
  <si>
    <t>MELLSŐ TÖMÍTÉS V43</t>
  </si>
  <si>
    <t>V43</t>
  </si>
  <si>
    <t>VM14-7-14.24/9</t>
  </si>
  <si>
    <t>705-284</t>
  </si>
  <si>
    <t>TÖMÍTÉS V43</t>
  </si>
  <si>
    <t>VM14-7-13.24/30</t>
  </si>
  <si>
    <t>705-285</t>
  </si>
  <si>
    <t>TÖMITÉS V43</t>
  </si>
  <si>
    <t>VM14-7-13.24/31</t>
  </si>
  <si>
    <t>718-761</t>
  </si>
  <si>
    <t>GUMIPERSELY 1-213-064-3564</t>
  </si>
  <si>
    <t>1-213-064-3564</t>
  </si>
  <si>
    <t>V63-13-6</t>
  </si>
  <si>
    <t>721-336</t>
  </si>
  <si>
    <t>TOMITÉS   /KÍSÉRLETI/ V63</t>
  </si>
  <si>
    <t>V63</t>
  </si>
  <si>
    <t>752-659</t>
  </si>
  <si>
    <t>721-338</t>
  </si>
  <si>
    <t>TÖMITÖGYÜRÜ V63</t>
  </si>
  <si>
    <t>752-660</t>
  </si>
  <si>
    <t>725-433</t>
  </si>
  <si>
    <t>GUMI SAROKÍV L=340mm 1001-205901 prof</t>
  </si>
  <si>
    <t>L=340mm 1001-205901 prof</t>
  </si>
  <si>
    <t>725-501</t>
  </si>
  <si>
    <t>TÖMITÖKERET L=3400 mm</t>
  </si>
  <si>
    <t>L=3400 mm</t>
  </si>
  <si>
    <t>1001-205601</t>
  </si>
  <si>
    <t>727-076</t>
  </si>
  <si>
    <t>GUMIBAK D25x20-4   M6x23</t>
  </si>
  <si>
    <t>D25x20-4 M6x23</t>
  </si>
  <si>
    <t>000-TA-001-00-00-a</t>
  </si>
  <si>
    <t>727-353</t>
  </si>
  <si>
    <t>GUMISZELVÉNY JOBB,L=2800 mm</t>
  </si>
  <si>
    <t>JOBB,L=2800 mm</t>
  </si>
  <si>
    <t>1001-208600/JOBB</t>
  </si>
  <si>
    <t>727-454</t>
  </si>
  <si>
    <t>GUMISZELVÉNY L=3100 mm</t>
  </si>
  <si>
    <t>L=3100 mm</t>
  </si>
  <si>
    <t>1001-207100/L=3100</t>
  </si>
  <si>
    <t>866-004</t>
  </si>
  <si>
    <t>DUGATTYÚGUMI 163X20 FÉKHENGERHEZ M62</t>
  </si>
  <si>
    <t>163X20 FÉKHENGERHEZ M62</t>
  </si>
  <si>
    <t>511-06 A</t>
  </si>
  <si>
    <t>NBR</t>
  </si>
  <si>
    <t>882-037</t>
  </si>
  <si>
    <t>ÁGYTOK GUMIÜTKÖZŐ (M47-1000)</t>
  </si>
  <si>
    <t>(M47-1000)</t>
  </si>
  <si>
    <t>LDH 70-04-03-08</t>
  </si>
  <si>
    <t>O GYŰRŰ 170x2,5</t>
  </si>
  <si>
    <t>170x2,5</t>
  </si>
  <si>
    <t>895-212</t>
  </si>
  <si>
    <t>LÉGHENGER DUGATTYÚGUMI</t>
  </si>
  <si>
    <t>20-51</t>
  </si>
  <si>
    <t>895-275</t>
  </si>
  <si>
    <t>TÖMITŐ GYŰRŰ</t>
  </si>
  <si>
    <t>20-74</t>
  </si>
  <si>
    <t>895-526</t>
  </si>
  <si>
    <t>HOMLOKABLAK PROFILGUMI L-4600 mm</t>
  </si>
  <si>
    <t>L-4600 mm</t>
  </si>
  <si>
    <t>20-45/a</t>
  </si>
  <si>
    <t>TEKERCSBEN</t>
  </si>
  <si>
    <t>895-775</t>
  </si>
  <si>
    <t>SARFOGO TÖMITES L=2650 mm</t>
  </si>
  <si>
    <t>L=2650 mm</t>
  </si>
  <si>
    <t>20 73</t>
  </si>
  <si>
    <t>M-015/5</t>
  </si>
  <si>
    <t>896-582</t>
  </si>
  <si>
    <t>GUMIBETÉT</t>
  </si>
  <si>
    <t>458.0.104.19.007</t>
  </si>
  <si>
    <t>897-527</t>
  </si>
  <si>
    <t>GUMIRUGÓ</t>
  </si>
  <si>
    <t>458.0.104.19.007A</t>
  </si>
  <si>
    <t>2.32.32.0</t>
  </si>
  <si>
    <t>939-001</t>
  </si>
  <si>
    <t>GUMILEMEZ ÁLTALÁNOS BN. 1 mm</t>
  </si>
  <si>
    <t>1 mm</t>
  </si>
  <si>
    <t>2 mm</t>
  </si>
  <si>
    <t>939-007</t>
  </si>
  <si>
    <t>GUMILEMEZ ÁLTALÁNOS BN. 8 mm</t>
  </si>
  <si>
    <t>8mm ÁLTALÁNOS BN.</t>
  </si>
  <si>
    <t>939-021</t>
  </si>
  <si>
    <t>GUMILEMEZ,HÖÁLLÓ 10mm-es</t>
  </si>
  <si>
    <t>10mm-es HŐÁLLÓ</t>
  </si>
  <si>
    <t>MSZ 5553/4</t>
  </si>
  <si>
    <t>939-025</t>
  </si>
  <si>
    <t>GUMILEMEZ SAV ÉS LÚGÁLLÓ 2 mm</t>
  </si>
  <si>
    <t>2mm SAV ÉS LÚGÁLLÓ</t>
  </si>
  <si>
    <t>5 mm</t>
  </si>
  <si>
    <t>GUMILEMEZ ÁLT. BETÉTES 2 mm</t>
  </si>
  <si>
    <t>1.00.00.0</t>
  </si>
  <si>
    <t>939-054</t>
  </si>
  <si>
    <t>GUMILEMEZ ÁLT. BETÉTES 5 mm</t>
  </si>
  <si>
    <t>939-392</t>
  </si>
  <si>
    <t>BECSÍPŐDÉSVÉDŐ PROFIL BALOLDALI, BDt 80-05</t>
  </si>
  <si>
    <t>BALOLDALI, BDt 80-05</t>
  </si>
  <si>
    <t>TD00689R01</t>
  </si>
  <si>
    <t>939-409</t>
  </si>
  <si>
    <t>ÉLVÉDŐ PROFILGUMI</t>
  </si>
  <si>
    <t>1011-08 EMKA</t>
  </si>
  <si>
    <t>939-416</t>
  </si>
  <si>
    <t>KÖRMÖS GUMIPROFIL TEKERCSBEN</t>
  </si>
  <si>
    <t>20-566</t>
  </si>
  <si>
    <t>939-417</t>
  </si>
  <si>
    <t>TÖMÍTŐGUMI 17x22mm VEZETŐÁLLÁS AJTÓHOZ</t>
  </si>
  <si>
    <t>VEZETŐÁLLÁS AJTÓHOZ</t>
  </si>
  <si>
    <t>340-NB-002-00-00-A</t>
  </si>
  <si>
    <t>939-432</t>
  </si>
  <si>
    <t>SZIVACSGUMI ÖNTAPADÓS 10x5mm  10M/TK</t>
  </si>
  <si>
    <t>10x5mm 10M/TK</t>
  </si>
  <si>
    <t>1016-63 EMKA</t>
  </si>
  <si>
    <t>939-433</t>
  </si>
  <si>
    <t>GUMITÖMÍTÉS V43-MAS AJTÓ</t>
  </si>
  <si>
    <t>V43-MAS AJTÓ</t>
  </si>
  <si>
    <t>1016-110 EMKA</t>
  </si>
  <si>
    <t>GUMIPROFIL</t>
  </si>
  <si>
    <t>1003-14-N EMKA</t>
  </si>
  <si>
    <t>939-439</t>
  </si>
  <si>
    <t>ÉLVÉDŐ</t>
  </si>
  <si>
    <t>1010-10 EMKA</t>
  </si>
  <si>
    <t>939-451</t>
  </si>
  <si>
    <t>PROFILGUMI DIRAK</t>
  </si>
  <si>
    <t>DIRAK</t>
  </si>
  <si>
    <t>209-0215</t>
  </si>
  <si>
    <t>939-453</t>
  </si>
  <si>
    <t>30X3mm 10M/TEK.</t>
  </si>
  <si>
    <t>1016-70 EMKA</t>
  </si>
  <si>
    <t>939-457</t>
  </si>
  <si>
    <t>RÖGZÍTŐ GUMIPROFIL ABLAK Ap,Bp</t>
  </si>
  <si>
    <t>Ap,Bp</t>
  </si>
  <si>
    <t>84-01.018/d</t>
  </si>
  <si>
    <t>AJTÓKERET TÖM. GUMI "Y" KG HELIPORT 5,7 MM Y</t>
  </si>
  <si>
    <t>KG HELIPORT 5,7 MM Y</t>
  </si>
  <si>
    <t>101-NB-001-00-00-a</t>
  </si>
  <si>
    <t>KG-262-03-70</t>
  </si>
  <si>
    <t>EPDM 60+/-5ShA</t>
  </si>
  <si>
    <t>939-484</t>
  </si>
  <si>
    <t>FELJÁRÓ AJTÓTÖMÍTŐ GUMI P GUMI KÜLSŐ AJTÓ</t>
  </si>
  <si>
    <t>P GUMI KÜLSŐ AJTÓ</t>
  </si>
  <si>
    <t>110-NB-001-00-00-a</t>
  </si>
  <si>
    <t>KG-P</t>
  </si>
  <si>
    <t>939-485</t>
  </si>
  <si>
    <t>GÉPTÉR AJTÓ TÖMÍTÖ GUMI ÜREGES TÉGLALAP SZELVÉNY</t>
  </si>
  <si>
    <t>205-NC-001-00-00-a</t>
  </si>
  <si>
    <t>939-487</t>
  </si>
  <si>
    <t>U SZALAG 5 MM NYILÁSÚ, TEKERCSBEN</t>
  </si>
  <si>
    <t>5 MM NYILÁSÚ, TEKERCSBEN</t>
  </si>
  <si>
    <t>MÁVSZ 2734/1 3/2.</t>
  </si>
  <si>
    <t>939-489</t>
  </si>
  <si>
    <t>FESZITÖ ÉK TEKERCSBEN</t>
  </si>
  <si>
    <t>MÁVSZ 2734/2 53.ÁB</t>
  </si>
  <si>
    <t>939-492</t>
  </si>
  <si>
    <t>MÁVSZ-2734/1.78/8</t>
  </si>
  <si>
    <t>939-493</t>
  </si>
  <si>
    <t>AJTÓTÖMÍTŐ  GUMISZELVÉNY 720; 2000mm HOSSZ</t>
  </si>
  <si>
    <t>720; 2000mm HOSSZ</t>
  </si>
  <si>
    <t>V 41-15-1</t>
  </si>
  <si>
    <t>939-494</t>
  </si>
  <si>
    <t>ÜREGES P GUMI MÁV.SZ 2734/1 9. ÁBR.</t>
  </si>
  <si>
    <t>MÁV.SZ 2734/1 9. ÁBR.</t>
  </si>
  <si>
    <t>V43-15-16</t>
  </si>
  <si>
    <t>939-495</t>
  </si>
  <si>
    <t>ABLAKTÖMÍTŐ GUMI, ,H, hossz:1670mm</t>
  </si>
  <si>
    <t>hossz:1670mm</t>
  </si>
  <si>
    <t>V43-15-8</t>
  </si>
  <si>
    <t>939-498</t>
  </si>
  <si>
    <t>VÍZVETŐ GUMISZELVÉNY 600 mm hosszban</t>
  </si>
  <si>
    <t>600 mm hosszban</t>
  </si>
  <si>
    <t>V43-15-6</t>
  </si>
  <si>
    <t>939-499</t>
  </si>
  <si>
    <t>ABLAK GUMIKERET SZELVÉNY L=3600 mm</t>
  </si>
  <si>
    <t>L=3600 mm</t>
  </si>
  <si>
    <t>GTAÜ 14735</t>
  </si>
  <si>
    <t>939-500</t>
  </si>
  <si>
    <t>ABLAK GUMIKERET SZELVÉNY L=3500 mm</t>
  </si>
  <si>
    <t>L=3500 mm</t>
  </si>
  <si>
    <t>MÁVSZ 2734/1 19/1</t>
  </si>
  <si>
    <t>939-501</t>
  </si>
  <si>
    <t>BÁRSONYBEVONATÚ ,U, GUMI Happich</t>
  </si>
  <si>
    <t>Happich</t>
  </si>
  <si>
    <t>462 0030 / min.20</t>
  </si>
  <si>
    <t>939-507</t>
  </si>
  <si>
    <t>SZINTETIKUS SEJTGUMI, 18x12 mm olajálló,</t>
  </si>
  <si>
    <t>18x12 mm olajálló,</t>
  </si>
  <si>
    <t>421 E 229</t>
  </si>
  <si>
    <t>939-508</t>
  </si>
  <si>
    <t>SZINTETIKUS SEJTGUMI, 15 15x12 mm olajálló,</t>
  </si>
  <si>
    <t>15x12 mm olajálló,</t>
  </si>
  <si>
    <t>421 E 228</t>
  </si>
  <si>
    <t>939-509</t>
  </si>
  <si>
    <t>SZINTETIKUS SEJTGUMI, 8x8 mm olajálló,</t>
  </si>
  <si>
    <t>8x8 mm olajálló,</t>
  </si>
  <si>
    <t>421 E 227</t>
  </si>
  <si>
    <t>939-511</t>
  </si>
  <si>
    <t>"T GUMI" TÖMÍTÉS V43PORTÁRCSÁRA 36X45X2,5</t>
  </si>
  <si>
    <t>V43PORTÁRCSÁRA 36X45X2,5</t>
  </si>
  <si>
    <t>V43-13-101/10</t>
  </si>
  <si>
    <t>939-512</t>
  </si>
  <si>
    <t>GUMISZELVÉNY L=1900 mm</t>
  </si>
  <si>
    <t>L=1900 mm</t>
  </si>
  <si>
    <t>84-01.001a</t>
  </si>
  <si>
    <t>939-513</t>
  </si>
  <si>
    <t>GUMIPROFIL, HAPPICH lemezélre szorítható</t>
  </si>
  <si>
    <t>461 0051 / min.50</t>
  </si>
  <si>
    <t>939-514</t>
  </si>
  <si>
    <t>SZIVACSOS, ÜREGES TÖMÍTŐ Happich : 421 E072 k</t>
  </si>
  <si>
    <t>Happich : 421 E072 k</t>
  </si>
  <si>
    <t>421 E072 k/min.300</t>
  </si>
  <si>
    <t>939-520</t>
  </si>
  <si>
    <t>ABLAK TÖMITÖ U - GUMI TEKERCSBEN</t>
  </si>
  <si>
    <t>MÁVSZ 2734/1 3C.ÁB</t>
  </si>
  <si>
    <t>939-525</t>
  </si>
  <si>
    <t>TÖMÍTŐ GUMI</t>
  </si>
  <si>
    <t>01-8566/a</t>
  </si>
  <si>
    <t>939-528</t>
  </si>
  <si>
    <t>ÜVEGEZŐ GUMI, VÉGTELENÍT</t>
  </si>
  <si>
    <t>BDV-15.01/7,8</t>
  </si>
  <si>
    <t>939-529</t>
  </si>
  <si>
    <t>ÜVEGEZŐ GUMI VÉGTELEN</t>
  </si>
  <si>
    <t>VÉGTELEN</t>
  </si>
  <si>
    <t>120-CB-003-00-00-a</t>
  </si>
  <si>
    <t>939-530</t>
  </si>
  <si>
    <t>PROFILGUMI 13011252A L=2 BDV motork. üvegező</t>
  </si>
  <si>
    <t>BDV motork. üvegező</t>
  </si>
  <si>
    <t>1001-202502</t>
  </si>
  <si>
    <t>939-531</t>
  </si>
  <si>
    <t>120-CB-005-00-00-a</t>
  </si>
  <si>
    <t>939-533</t>
  </si>
  <si>
    <t>120-CB-004-00-00-a</t>
  </si>
  <si>
    <t>939-534</t>
  </si>
  <si>
    <t>ÜVEGEZŐ GUMI, VÉGTELEN</t>
  </si>
  <si>
    <t>BDV-15.01/5,6</t>
  </si>
  <si>
    <t>939-535</t>
  </si>
  <si>
    <t>GUMIÉK TEKERCSBEN</t>
  </si>
  <si>
    <t>01-10.30</t>
  </si>
  <si>
    <t>939-536</t>
  </si>
  <si>
    <t>GUMIZSINÓR FESZÍTŐ TEKERCSBEN</t>
  </si>
  <si>
    <t>20-632</t>
  </si>
  <si>
    <t>939-538</t>
  </si>
  <si>
    <t>MÁVSZ2734/1-78 19V 2.SOR</t>
  </si>
  <si>
    <t>939-552</t>
  </si>
  <si>
    <t>SZIVACSGUMI 8X17mm 1000mm HOSSZ</t>
  </si>
  <si>
    <t>8X17mm 1000mm HOSSZ</t>
  </si>
  <si>
    <t>939-553</t>
  </si>
  <si>
    <t>12x4,5x6200mm</t>
  </si>
  <si>
    <t>1001-205800</t>
  </si>
  <si>
    <t>939-556</t>
  </si>
  <si>
    <t>TÖMÍTŐ GUMISZEGÉLY FEKETE</t>
  </si>
  <si>
    <t>FEKETE</t>
  </si>
  <si>
    <t>1011-24 EMKA</t>
  </si>
  <si>
    <t>939-558</t>
  </si>
  <si>
    <t>HOMLOKAJTÓ KÜLSŐ GUMI 2500mm-ES SZÁL 43x25</t>
  </si>
  <si>
    <t>2500mm-ES SZÁL 43x25</t>
  </si>
  <si>
    <t>84-01.002a</t>
  </si>
  <si>
    <t>939-559</t>
  </si>
  <si>
    <t>HOMLOKAJTÓ BELSŐ GUMI 2500mm-ES SZÁL 46x30</t>
  </si>
  <si>
    <t>2500mm-ES SZÁL 46x30</t>
  </si>
  <si>
    <t>84-01.022a</t>
  </si>
  <si>
    <t>939-561</t>
  </si>
  <si>
    <t>GUMIPROFIL HAPPICH LEMEZÉLRE SZORÍTHATÓ</t>
  </si>
  <si>
    <t>LEMEZÉLRE SZORÍTHATÓ</t>
  </si>
  <si>
    <t>EPDM 60+-5 SHORE A</t>
  </si>
  <si>
    <t>939-570</t>
  </si>
  <si>
    <t>SZIVACSGUMIPROFIL</t>
  </si>
  <si>
    <t>4220011</t>
  </si>
  <si>
    <t>939-578</t>
  </si>
  <si>
    <t>ÜVEGEZŐGUMI</t>
  </si>
  <si>
    <t>601-134786/1</t>
  </si>
  <si>
    <t>939-600</t>
  </si>
  <si>
    <t>AJTÓ ORRGUMI L=1900 mm  A, B KOCSI</t>
  </si>
  <si>
    <t>L=1900 mm A, B KOCSI</t>
  </si>
  <si>
    <t>MINTA:158</t>
  </si>
  <si>
    <t>939-603</t>
  </si>
  <si>
    <t>MINTA:161</t>
  </si>
  <si>
    <t>939-604</t>
  </si>
  <si>
    <t>MINTA:162</t>
  </si>
  <si>
    <t>939-630</t>
  </si>
  <si>
    <t>GUMI TÖMÍTŐLAP   NBR70 895-594G-HEZ  2mm</t>
  </si>
  <si>
    <t>895-594G-HEZ 2mm</t>
  </si>
  <si>
    <t>7.10.25.FV3C0KC10</t>
  </si>
  <si>
    <t>NRB 70</t>
  </si>
  <si>
    <t>m²</t>
  </si>
  <si>
    <t>BILLENŐ ABLAKHOZ</t>
  </si>
  <si>
    <t>FIX ABLAKHOZ</t>
  </si>
  <si>
    <t>ELŐTÉRI FIX ABLAKHOZ</t>
  </si>
  <si>
    <t>939-818</t>
  </si>
  <si>
    <t>WC-ÜTKÖZÖGUMI</t>
  </si>
  <si>
    <t>MÁVSZ 2691/16. ÁB</t>
  </si>
  <si>
    <t>984-168</t>
  </si>
  <si>
    <t>GUMITÁRCSA D=141X62,5  GH-120,130</t>
  </si>
  <si>
    <t>D=141X62,5 GH-120,130</t>
  </si>
  <si>
    <t>735260 PHOENIX</t>
  </si>
  <si>
    <t>2év</t>
  </si>
  <si>
    <t>285-353</t>
  </si>
  <si>
    <t>GUMISZUFLÉ FÜGGŐLEGES</t>
  </si>
  <si>
    <t>26-24.005/a</t>
  </si>
  <si>
    <t>237-500</t>
  </si>
  <si>
    <t>287-038</t>
  </si>
  <si>
    <t>884-588</t>
  </si>
  <si>
    <t>939-051</t>
  </si>
  <si>
    <t>939-438</t>
  </si>
  <si>
    <t>939-479</t>
  </si>
  <si>
    <t xml:space="preserve">TÖMÍTŐGYŰRŰ P L:2450MM </t>
  </si>
  <si>
    <t>FN - G238</t>
  </si>
  <si>
    <t>MÁVSZ 2734/1 20.VI.ÁB</t>
  </si>
  <si>
    <t>MÁVSZ 2734/2-80 52.ÁB</t>
  </si>
  <si>
    <t>245-RB-001-00-00-a</t>
  </si>
  <si>
    <t>735260 BI.2</t>
  </si>
  <si>
    <t>E.20.37.073</t>
  </si>
  <si>
    <t>www.gosa-fsv.rs</t>
  </si>
  <si>
    <t>1.357_22.22.00.0_00_1</t>
  </si>
  <si>
    <t>1001-205901</t>
  </si>
  <si>
    <t>Hübner Gumi u Kunststoff gmbh</t>
  </si>
  <si>
    <t>FESZÍTŐ ZSINÓR</t>
  </si>
  <si>
    <t>GUMIZSINÓR</t>
  </si>
  <si>
    <t>AJTÓ UJJVÉDŐ GUMI (FÜLKEAJTÓ) CAF</t>
  </si>
  <si>
    <t>SZIVACS GUMI CR 30X3mm  10M/TEK.</t>
  </si>
  <si>
    <t>S40</t>
  </si>
  <si>
    <t>S60</t>
  </si>
  <si>
    <t>S20</t>
  </si>
  <si>
    <t>RAKTÁR KÓD</t>
  </si>
  <si>
    <t>S30</t>
  </si>
  <si>
    <t>A 772-664-BE ÉPÜL BE!</t>
  </si>
  <si>
    <t>1.358:24.27.02.0:00/2</t>
  </si>
  <si>
    <t>1.358:24.27.01.0:00/2</t>
  </si>
  <si>
    <t>MÁVSZ 2734/1-78 19V 2.SOR</t>
  </si>
  <si>
    <t>MÁVSZ 2734-2/49</t>
  </si>
  <si>
    <t>MÁVSZ 2734-2/30</t>
  </si>
  <si>
    <t>MÁVSZ 2734-2/31</t>
  </si>
  <si>
    <t>286-525</t>
  </si>
  <si>
    <t>ABLAKKERET GUMI FEKETE</t>
  </si>
  <si>
    <t>330-CB-011-00-00-A</t>
  </si>
  <si>
    <t>M76-2012</t>
  </si>
  <si>
    <t>286-526</t>
  </si>
  <si>
    <t>330-CB-009-00-00-A</t>
  </si>
  <si>
    <t>M78-2012</t>
  </si>
  <si>
    <t>286-528</t>
  </si>
  <si>
    <t>330-CB-010-00-00-A</t>
  </si>
  <si>
    <t>M77-2012</t>
  </si>
  <si>
    <t>286-529</t>
  </si>
  <si>
    <t>WC, ELŐTÉRI BILLENŐABLAK</t>
  </si>
  <si>
    <t>330-CB-012-00-00-A</t>
  </si>
  <si>
    <t>M75-2012</t>
  </si>
  <si>
    <t>939-615</t>
  </si>
  <si>
    <t>TOLÓAJTÓ ELSŐ GUMI</t>
  </si>
  <si>
    <t>L=1900mm 47III</t>
  </si>
  <si>
    <t>MINTA:174</t>
  </si>
  <si>
    <t>MÁVSZ2734/2-/47</t>
  </si>
  <si>
    <t>939-605</t>
  </si>
  <si>
    <t>HOMLOKAJTÓ HATÁROLÓ GUMI</t>
  </si>
  <si>
    <t>MINTA:163</t>
  </si>
  <si>
    <t>MÁVSZ2734/2-/48</t>
  </si>
  <si>
    <t>939-610</t>
  </si>
  <si>
    <t>TOLÓAJTÓ GUMI</t>
  </si>
  <si>
    <t>MINTA:168</t>
  </si>
  <si>
    <t>939-532</t>
  </si>
  <si>
    <t>PROFILGUMI BDV MOTORKOCS</t>
  </si>
  <si>
    <t>L=1640, üvegezőgumi</t>
  </si>
  <si>
    <t>1706-151601</t>
  </si>
  <si>
    <t>m</t>
  </si>
  <si>
    <t>939-095</t>
  </si>
  <si>
    <t>D=7mm SILICON</t>
  </si>
  <si>
    <t>757-980</t>
  </si>
  <si>
    <t>INTERFÉSZ DOBOZHOZ</t>
  </si>
  <si>
    <t>WIKO</t>
  </si>
  <si>
    <t>939-605 és 939-615 egyforma!!</t>
  </si>
  <si>
    <t xml:space="preserve">ABLAK GUMIKERET SZELVÉNY </t>
  </si>
  <si>
    <t>HOMLOKAJTÓ GUMI CSÚCSOS</t>
  </si>
  <si>
    <t xml:space="preserve">HOMLOKAJTÓ GUMI NÚTOS </t>
  </si>
  <si>
    <t>MÁVSZ</t>
  </si>
  <si>
    <t>ÜVEGGUMI</t>
  </si>
  <si>
    <t>AJTÓGUMI</t>
  </si>
  <si>
    <t>KERESKEDELMI</t>
  </si>
  <si>
    <t>VEGYES</t>
  </si>
  <si>
    <t>GUMISZUFLÉ</t>
  </si>
  <si>
    <t>MSZ TERMÉK</t>
  </si>
  <si>
    <t>10586/2016/START,   gumitermékek   2. sz. melléklet</t>
  </si>
  <si>
    <t>Valamennyi alkatrész anyagában, funkcionalitásában, fizikai paramétereiben, beépíthetőségében, körvonalaiban, működési elvében, reá vonatkozó szabványok, irányelvek, deklarációk  tekintetében</t>
  </si>
  <si>
    <t>meg kell, hogy egyezzen a vontató és vontatott járművekbe épített gyári vagy gyártói alkatrészel, illetve szükséges, hogy azok együtt tudjanak működni a jármű más alkatrészeivel, berendezéseivel.</t>
  </si>
  <si>
    <t>Ajánlattevő</t>
  </si>
  <si>
    <t>Szabvány</t>
  </si>
  <si>
    <t>MÁVSZ 2734-2 13/III</t>
  </si>
  <si>
    <t>01-8198*</t>
  </si>
  <si>
    <t>330-CB-011-00-00-A*</t>
  </si>
  <si>
    <t>330-CB-009-00-00-A*</t>
  </si>
  <si>
    <t>330-CB-010-00-00-A*</t>
  </si>
  <si>
    <t>330-CB-012-00-00-A*</t>
  </si>
  <si>
    <t>340-NB-001-00-00-A*</t>
  </si>
  <si>
    <t>20-45/a*</t>
  </si>
  <si>
    <t>V43-15-8*</t>
  </si>
  <si>
    <t>V43-15-6*</t>
  </si>
  <si>
    <t>GTAÜ 14735*</t>
  </si>
  <si>
    <t>BDV-15.01/7,8*</t>
  </si>
  <si>
    <t>120-CB-003-00-00-a*</t>
  </si>
  <si>
    <t>120-CB-005-00-00-a*</t>
  </si>
  <si>
    <t>120-CB-004-00-00-a*</t>
  </si>
  <si>
    <t>BDV-15.01/5,6*</t>
  </si>
  <si>
    <t>26-24.005/a*</t>
  </si>
  <si>
    <t>20-115*</t>
  </si>
  <si>
    <t>20-33/a (21-4364)*</t>
  </si>
  <si>
    <t>322-NA-001-00-00*</t>
  </si>
  <si>
    <t>Wbg 2338.22.1000</t>
  </si>
  <si>
    <t>20-73*</t>
  </si>
  <si>
    <t>20-566*</t>
  </si>
  <si>
    <t>84-01.018/d*</t>
  </si>
  <si>
    <t>205-NC-001-00-00-a*</t>
  </si>
  <si>
    <t>84-01.001a*</t>
  </si>
  <si>
    <t>84-01.002a*</t>
  </si>
  <si>
    <t>84-01.022a*</t>
  </si>
  <si>
    <t>03-17.21*</t>
  </si>
  <si>
    <t>V43-10-68*</t>
  </si>
  <si>
    <t>V63-13-6*</t>
  </si>
  <si>
    <t>000-TA-001-00-00-a*</t>
  </si>
  <si>
    <t>245-RB-001-00-00-a*</t>
  </si>
  <si>
    <t>26-24.004/B*</t>
  </si>
  <si>
    <t>MSZ 5553/1</t>
  </si>
  <si>
    <t>MSZ 5553/2</t>
  </si>
  <si>
    <t>MSZ 5553/5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</si>
  <si>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</si>
  <si>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</si>
  <si>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</si>
  <si>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</si>
  <si>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</si>
  <si>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</si>
  <si>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</si>
  <si>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</si>
  <si>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</si>
  <si>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</si>
  <si>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</si>
  <si>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</si>
  <si>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</si>
  <si>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</si>
  <si>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</si>
  <si>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</si>
  <si>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</si>
  <si>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</si>
  <si>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</si>
  <si>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</si>
  <si>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26.</t>
  </si>
  <si>
    <t>27.</t>
  </si>
  <si>
    <t>28.</t>
  </si>
  <si>
    <t>29.</t>
  </si>
  <si>
    <t>30.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</si>
  <si>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</si>
  <si>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</si>
  <si>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</si>
  <si>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</si>
  <si>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</si>
  <si>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</si>
  <si>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</si>
  <si>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</si>
  <si>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</si>
  <si>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</si>
  <si>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</si>
  <si>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</si>
  <si>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</si>
  <si>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</si>
  <si>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</si>
  <si>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</si>
  <si>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</si>
  <si>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</si>
  <si>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</si>
  <si>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</si>
  <si>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</si>
  <si>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</si>
  <si>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</si>
  <si>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</si>
  <si>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</si>
  <si>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</si>
  <si>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</si>
  <si>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</si>
  <si>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</si>
  <si>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</si>
  <si>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</si>
  <si>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</si>
  <si>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</si>
  <si>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</si>
  <si>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</si>
  <si>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</si>
  <si>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</si>
  <si>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</si>
  <si>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</si>
  <si>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</si>
  <si>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</si>
  <si>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</si>
  <si>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</si>
  <si>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</si>
  <si>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</si>
  <si>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</si>
  <si>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</si>
  <si>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</si>
  <si>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</si>
  <si>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</si>
  <si>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</si>
  <si>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</si>
  <si>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</si>
  <si>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</si>
  <si>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</si>
  <si>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</si>
  <si>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</si>
  <si>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</si>
  <si>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</si>
  <si>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</si>
  <si>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</si>
  <si>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</si>
  <si>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</si>
  <si>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</si>
  <si>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</si>
  <si>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</si>
  <si>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</si>
  <si>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</si>
  <si>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</si>
  <si>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</si>
  <si>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</si>
  <si>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</si>
  <si>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</si>
  <si>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</si>
  <si>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</si>
  <si>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</si>
  <si>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</si>
  <si>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</si>
  <si>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</si>
  <si>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</si>
  <si>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</si>
  <si>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</si>
  <si>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</si>
  <si>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</si>
  <si>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</si>
  <si>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</si>
  <si>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</si>
  <si>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</si>
  <si>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</si>
  <si>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</si>
  <si>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</si>
  <si>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</si>
  <si>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</si>
  <si>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</si>
  <si>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GUMIBAK 6341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</si>
</sst>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164" formatCode="&quot;H-&quot;0000"/>
    <numFmt numFmtId="165" formatCode="#,##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0.5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6" fillId="0" borderId="1" xfId="0" applyFont="1" applyBorder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Alignment="1"/>
    <xf numFmtId="164" fontId="12" fillId="0" borderId="0" xfId="0" applyNumberFormat="1" applyFont="1" applyAlignment="1">
      <alignment horizontal="center"/>
    </xf>
    <xf numFmtId="0" fontId="10" fillId="0" borderId="1" xfId="0" applyFont="1" applyBorder="1" applyAlignment="1">
      <alignment vertical="center"/>
    </xf>
    <xf numFmtId="0" fontId="0" fillId="0" borderId="0" xfId="0" applyBorder="1"/>
    <xf numFmtId="0" fontId="12" fillId="0" borderId="0" xfId="0" applyFont="1" applyBorder="1" applyAlignment="1"/>
    <xf numFmtId="0" fontId="9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 indent="4"/>
    </xf>
    <xf numFmtId="0" fontId="11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12" fillId="0" borderId="0" xfId="0" applyFont="1" applyAlignment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/>
    <xf numFmtId="3" fontId="13" fillId="5" borderId="1" xfId="0" applyNumberFormat="1" applyFont="1" applyFill="1" applyBorder="1"/>
    <xf numFmtId="0" fontId="1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Border="1" applyAlignment="1"/>
    <xf numFmtId="0" fontId="16" fillId="0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/>
    <xf numFmtId="3" fontId="17" fillId="5" borderId="1" xfId="0" applyNumberFormat="1" applyFont="1" applyFill="1" applyBorder="1"/>
    <xf numFmtId="3" fontId="16" fillId="0" borderId="1" xfId="0" applyNumberFormat="1" applyFont="1" applyBorder="1"/>
    <xf numFmtId="3" fontId="16" fillId="5" borderId="1" xfId="0" applyNumberFormat="1" applyFont="1" applyFill="1" applyBorder="1"/>
    <xf numFmtId="0" fontId="16" fillId="0" borderId="1" xfId="0" applyFont="1" applyFill="1" applyBorder="1" applyAlignment="1"/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7" fillId="0" borderId="1" xfId="0" applyFont="1" applyBorder="1" applyAlignment="1"/>
    <xf numFmtId="0" fontId="18" fillId="0" borderId="1" xfId="1" applyFont="1" applyBorder="1" applyAlignment="1"/>
    <xf numFmtId="0" fontId="1" fillId="0" borderId="0" xfId="0" applyFont="1" applyAlignment="1"/>
    <xf numFmtId="0" fontId="16" fillId="6" borderId="1" xfId="0" applyFont="1" applyFill="1" applyBorder="1" applyAlignment="1"/>
    <xf numFmtId="0" fontId="16" fillId="0" borderId="0" xfId="0" applyFont="1" applyAlignment="1"/>
    <xf numFmtId="0" fontId="2" fillId="4" borderId="0" xfId="0" applyFont="1" applyFill="1"/>
    <xf numFmtId="0" fontId="19" fillId="6" borderId="1" xfId="0" applyFont="1" applyFill="1" applyBorder="1" applyAlignment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/>
    <xf numFmtId="0" fontId="19" fillId="0" borderId="0" xfId="0" applyFont="1" applyAlignment="1"/>
    <xf numFmtId="164" fontId="20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20" fillId="0" borderId="0" xfId="0" applyFont="1" applyAlignment="1"/>
    <xf numFmtId="0" fontId="21" fillId="0" borderId="0" xfId="0" applyFont="1" applyAlignment="1">
      <alignment wrapText="1"/>
    </xf>
    <xf numFmtId="0" fontId="21" fillId="0" borderId="0" xfId="0" applyFont="1" applyAlignment="1"/>
    <xf numFmtId="0" fontId="21" fillId="2" borderId="1" xfId="0" applyFont="1" applyFill="1" applyBorder="1" applyAlignment="1">
      <alignment horizontal="center" vertical="center" textRotation="90" wrapText="1"/>
    </xf>
    <xf numFmtId="0" fontId="21" fillId="2" borderId="1" xfId="0" applyFont="1" applyFill="1" applyBorder="1" applyAlignment="1">
      <alignment horizontal="center" vertical="center" wrapText="1"/>
    </xf>
    <xf numFmtId="0" fontId="16" fillId="0" borderId="11" xfId="0" applyFont="1" applyBorder="1" applyAlignment="1"/>
    <xf numFmtId="0" fontId="16" fillId="6" borderId="11" xfId="0" applyFont="1" applyFill="1" applyBorder="1" applyAlignment="1"/>
    <xf numFmtId="0" fontId="16" fillId="0" borderId="0" xfId="0" applyFont="1" applyBorder="1" applyAlignment="1"/>
    <xf numFmtId="0" fontId="16" fillId="0" borderId="1" xfId="2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11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2" fillId="0" borderId="0" xfId="0" applyFont="1" applyFill="1" applyAlignment="1"/>
    <xf numFmtId="0" fontId="2" fillId="0" borderId="0" xfId="0" applyFont="1" applyFill="1" applyAlignment="1">
      <alignment wrapText="1"/>
    </xf>
    <xf numFmtId="0" fontId="4" fillId="0" borderId="0" xfId="0" applyFont="1" applyFill="1" applyAlignment="1"/>
    <xf numFmtId="0" fontId="16" fillId="0" borderId="1" xfId="0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3" fontId="16" fillId="0" borderId="1" xfId="0" applyNumberFormat="1" applyFont="1" applyFill="1" applyBorder="1"/>
    <xf numFmtId="0" fontId="1" fillId="0" borderId="0" xfId="0" applyFont="1" applyFill="1" applyAlignment="1"/>
    <xf numFmtId="3" fontId="17" fillId="0" borderId="1" xfId="0" applyNumberFormat="1" applyFont="1" applyFill="1" applyBorder="1"/>
    <xf numFmtId="0" fontId="16" fillId="0" borderId="13" xfId="0" applyFont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13" xfId="0" applyFont="1" applyBorder="1" applyAlignment="1"/>
    <xf numFmtId="3" fontId="17" fillId="5" borderId="13" xfId="0" applyNumberFormat="1" applyFont="1" applyFill="1" applyBorder="1"/>
    <xf numFmtId="0" fontId="16" fillId="0" borderId="9" xfId="0" applyFont="1" applyBorder="1"/>
    <xf numFmtId="0" fontId="16" fillId="0" borderId="12" xfId="0" applyFont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5" borderId="12" xfId="0" applyFont="1" applyFill="1" applyBorder="1" applyAlignment="1"/>
    <xf numFmtId="0" fontId="16" fillId="0" borderId="12" xfId="0" applyFont="1" applyBorder="1" applyAlignment="1"/>
    <xf numFmtId="3" fontId="16" fillId="5" borderId="12" xfId="0" applyNumberFormat="1" applyFont="1" applyFill="1" applyBorder="1"/>
    <xf numFmtId="0" fontId="1" fillId="0" borderId="9" xfId="0" applyFont="1" applyBorder="1" applyAlignment="1"/>
    <xf numFmtId="0" fontId="0" fillId="0" borderId="9" xfId="0" applyBorder="1"/>
    <xf numFmtId="0" fontId="17" fillId="0" borderId="13" xfId="0" applyFont="1" applyBorder="1" applyAlignment="1"/>
    <xf numFmtId="0" fontId="18" fillId="0" borderId="13" xfId="1" applyFont="1" applyBorder="1" applyAlignment="1"/>
    <xf numFmtId="0" fontId="16" fillId="6" borderId="13" xfId="0" applyFont="1" applyFill="1" applyBorder="1" applyAlignment="1">
      <alignment horizontal="center"/>
    </xf>
    <xf numFmtId="0" fontId="16" fillId="0" borderId="14" xfId="0" applyFont="1" applyBorder="1" applyAlignment="1"/>
    <xf numFmtId="0" fontId="16" fillId="5" borderId="13" xfId="0" applyFont="1" applyFill="1" applyBorder="1" applyAlignment="1"/>
    <xf numFmtId="3" fontId="16" fillId="5" borderId="13" xfId="0" applyNumberFormat="1" applyFont="1" applyFill="1" applyBorder="1"/>
    <xf numFmtId="3" fontId="16" fillId="0" borderId="12" xfId="0" applyNumberFormat="1" applyFont="1" applyBorder="1"/>
    <xf numFmtId="0" fontId="16" fillId="0" borderId="13" xfId="2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/>
    <xf numFmtId="0" fontId="0" fillId="0" borderId="9" xfId="0" applyFill="1" applyBorder="1"/>
    <xf numFmtId="3" fontId="21" fillId="4" borderId="0" xfId="0" applyNumberFormat="1" applyFont="1" applyFill="1" applyBorder="1"/>
    <xf numFmtId="3" fontId="2" fillId="4" borderId="0" xfId="0" applyNumberFormat="1" applyFont="1" applyFill="1" applyBorder="1"/>
    <xf numFmtId="3" fontId="22" fillId="4" borderId="0" xfId="0" applyNumberFormat="1" applyFont="1" applyFill="1" applyBorder="1"/>
    <xf numFmtId="165" fontId="17" fillId="0" borderId="1" xfId="0" applyNumberFormat="1" applyFont="1" applyFill="1" applyBorder="1"/>
    <xf numFmtId="0" fontId="16" fillId="5" borderId="13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0" fontId="17" fillId="0" borderId="12" xfId="0" applyFont="1" applyBorder="1" applyAlignment="1"/>
    <xf numFmtId="0" fontId="16" fillId="6" borderId="12" xfId="0" applyFont="1" applyFill="1" applyBorder="1" applyAlignment="1">
      <alignment horizontal="center"/>
    </xf>
    <xf numFmtId="0" fontId="16" fillId="0" borderId="13" xfId="3" applyFont="1" applyFill="1" applyBorder="1" applyAlignment="1">
      <alignment horizontal="center" vertical="center"/>
    </xf>
    <xf numFmtId="0" fontId="16" fillId="0" borderId="12" xfId="2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/>
    <xf numFmtId="0" fontId="16" fillId="0" borderId="12" xfId="3" applyFont="1" applyFill="1" applyBorder="1" applyAlignment="1">
      <alignment horizontal="center" vertical="center"/>
    </xf>
    <xf numFmtId="0" fontId="16" fillId="0" borderId="12" xfId="0" applyFont="1" applyFill="1" applyBorder="1"/>
    <xf numFmtId="165" fontId="17" fillId="0" borderId="12" xfId="0" applyNumberFormat="1" applyFont="1" applyFill="1" applyBorder="1"/>
    <xf numFmtId="3" fontId="17" fillId="0" borderId="12" xfId="0" applyNumberFormat="1" applyFont="1" applyFill="1" applyBorder="1"/>
    <xf numFmtId="3" fontId="16" fillId="0" borderId="13" xfId="0" applyNumberFormat="1" applyFont="1" applyFill="1" applyBorder="1"/>
    <xf numFmtId="3" fontId="17" fillId="5" borderId="12" xfId="0" applyNumberFormat="1" applyFont="1" applyFill="1" applyBorder="1"/>
    <xf numFmtId="3" fontId="16" fillId="0" borderId="13" xfId="0" applyNumberFormat="1" applyFont="1" applyBorder="1"/>
    <xf numFmtId="3" fontId="16" fillId="0" borderId="9" xfId="0" applyNumberFormat="1" applyFont="1" applyBorder="1"/>
    <xf numFmtId="3" fontId="16" fillId="4" borderId="0" xfId="0" applyNumberFormat="1" applyFont="1" applyFill="1"/>
    <xf numFmtId="164" fontId="23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center" vertical="center"/>
    </xf>
    <xf numFmtId="3" fontId="1" fillId="0" borderId="0" xfId="0" applyNumberFormat="1" applyFont="1" applyAlignment="1"/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</cellXfs>
  <cellStyles count="4">
    <cellStyle name="Hivatkozás" xfId="1" builtinId="8"/>
    <cellStyle name="Normál" xfId="0" builtinId="0"/>
    <cellStyle name="Normál 4" xfId="3"/>
    <cellStyle name="Pénznem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152400</xdr:rowOff>
    </xdr:from>
    <xdr:to>
      <xdr:col>1</xdr:col>
      <xdr:colOff>847725</xdr:colOff>
      <xdr:row>2</xdr:row>
      <xdr:rowOff>11906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2400"/>
          <a:ext cx="1057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2</xdr:col>
      <xdr:colOff>485775</xdr:colOff>
      <xdr:row>2</xdr:row>
      <xdr:rowOff>57150</xdr:rowOff>
    </xdr:to>
    <xdr:pic>
      <xdr:nvPicPr>
        <xdr:cNvPr id="2128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1</xdr:row>
      <xdr:rowOff>104775</xdr:rowOff>
    </xdr:to>
    <xdr:pic>
      <xdr:nvPicPr>
        <xdr:cNvPr id="315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1</xdr:col>
      <xdr:colOff>771525</xdr:colOff>
      <xdr:row>2</xdr:row>
      <xdr:rowOff>28575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173131</xdr:colOff>
      <xdr:row>1</xdr:row>
      <xdr:rowOff>10085</xdr:rowOff>
    </xdr:from>
    <xdr:to>
      <xdr:col>2</xdr:col>
      <xdr:colOff>301438</xdr:colOff>
      <xdr:row>2</xdr:row>
      <xdr:rowOff>71717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031" y="172010"/>
          <a:ext cx="1290357" cy="261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173131</xdr:colOff>
      <xdr:row>1</xdr:row>
      <xdr:rowOff>10085</xdr:rowOff>
    </xdr:from>
    <xdr:to>
      <xdr:col>2</xdr:col>
      <xdr:colOff>339538</xdr:colOff>
      <xdr:row>2</xdr:row>
      <xdr:rowOff>71717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031" y="172010"/>
          <a:ext cx="1290357" cy="261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173131</xdr:colOff>
      <xdr:row>1</xdr:row>
      <xdr:rowOff>10085</xdr:rowOff>
    </xdr:from>
    <xdr:to>
      <xdr:col>2</xdr:col>
      <xdr:colOff>53788</xdr:colOff>
      <xdr:row>2</xdr:row>
      <xdr:rowOff>71717</xdr:rowOff>
    </xdr:to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031" y="172010"/>
          <a:ext cx="1290357" cy="261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1"/>
  <sheetViews>
    <sheetView tabSelected="1" topLeftCell="A67" zoomScale="80" zoomScaleNormal="80" workbookViewId="0">
      <selection activeCell="J111" sqref="J111"/>
    </sheetView>
  </sheetViews>
  <sheetFormatPr defaultRowHeight="14.25" x14ac:dyDescent="0.2"/>
  <cols>
    <col min="1" max="1" width="5.28515625" style="75" customWidth="1"/>
    <col min="2" max="2" width="18" style="75" customWidth="1"/>
    <col min="3" max="3" width="12" style="72" customWidth="1"/>
    <col min="4" max="4" width="60.28515625" style="75" bestFit="1" customWidth="1"/>
    <col min="5" max="5" width="28" style="75" bestFit="1" customWidth="1"/>
    <col min="6" max="6" width="25.140625" style="75" bestFit="1" customWidth="1"/>
    <col min="7" max="7" width="29" style="75" customWidth="1"/>
    <col min="8" max="8" width="24.140625" style="75" bestFit="1" customWidth="1"/>
    <col min="9" max="9" width="30.5703125" style="75" bestFit="1" customWidth="1"/>
    <col min="10" max="10" width="16.5703125" style="75" customWidth="1"/>
    <col min="11" max="11" width="13.7109375" style="75" customWidth="1"/>
    <col min="12" max="12" width="8.28515625" style="75" customWidth="1"/>
    <col min="13" max="13" width="13.85546875" style="75" customWidth="1"/>
    <col min="14" max="14" width="9.140625" style="75"/>
    <col min="15" max="15" width="12.42578125" style="75" bestFit="1" customWidth="1"/>
    <col min="16" max="16" width="13.5703125" style="75" customWidth="1"/>
    <col min="17" max="17" width="10.140625" style="72" customWidth="1"/>
    <col min="18" max="18" width="15.28515625" style="75" customWidth="1"/>
    <col min="19" max="19" width="20" style="75" customWidth="1"/>
    <col min="20" max="16384" width="9.140625" style="75"/>
  </cols>
  <sheetData>
    <row r="1" spans="1:17" x14ac:dyDescent="0.2">
      <c r="A1" s="72"/>
      <c r="B1" s="72"/>
      <c r="C1" s="73"/>
      <c r="D1" s="69"/>
      <c r="E1" s="69"/>
      <c r="F1" s="69"/>
      <c r="G1" s="69"/>
      <c r="H1" s="69"/>
      <c r="I1" s="69"/>
      <c r="J1" s="69"/>
      <c r="K1" s="69"/>
      <c r="L1" s="72"/>
      <c r="M1" s="73"/>
      <c r="N1" s="69"/>
      <c r="O1" s="74"/>
      <c r="P1" s="69"/>
    </row>
    <row r="2" spans="1:17" ht="18" x14ac:dyDescent="0.25">
      <c r="A2" s="72"/>
      <c r="B2" s="72"/>
      <c r="C2" s="73"/>
      <c r="D2" s="148" t="s">
        <v>564</v>
      </c>
      <c r="E2" s="67"/>
      <c r="F2" s="33"/>
      <c r="G2" s="78"/>
      <c r="H2" s="78"/>
      <c r="I2" s="78"/>
      <c r="J2" s="78"/>
      <c r="K2" s="79"/>
      <c r="L2" s="79"/>
      <c r="M2" s="79"/>
      <c r="N2" s="69"/>
      <c r="O2" s="80"/>
      <c r="P2" s="69"/>
    </row>
    <row r="3" spans="1:17" ht="15" x14ac:dyDescent="0.25">
      <c r="A3" s="72"/>
      <c r="B3" s="72"/>
      <c r="C3" s="73"/>
      <c r="D3" s="81"/>
      <c r="E3" s="82"/>
      <c r="F3" s="69"/>
      <c r="G3" s="69"/>
      <c r="H3" s="69"/>
      <c r="I3" s="69"/>
      <c r="J3" s="69"/>
      <c r="K3" s="69"/>
      <c r="L3" s="72"/>
      <c r="M3" s="73"/>
      <c r="N3" s="69"/>
      <c r="O3" s="69"/>
      <c r="P3" s="69"/>
    </row>
    <row r="4" spans="1:17" ht="45" x14ac:dyDescent="0.2">
      <c r="A4" s="83" t="s">
        <v>1</v>
      </c>
      <c r="B4" s="84" t="s">
        <v>11</v>
      </c>
      <c r="C4" s="84" t="s">
        <v>2</v>
      </c>
      <c r="D4" s="84" t="s">
        <v>13</v>
      </c>
      <c r="E4" s="84" t="s">
        <v>12</v>
      </c>
      <c r="F4" s="84" t="s">
        <v>15</v>
      </c>
      <c r="G4" s="84" t="s">
        <v>16</v>
      </c>
      <c r="H4" s="84" t="s">
        <v>69</v>
      </c>
      <c r="I4" s="84" t="s">
        <v>568</v>
      </c>
      <c r="J4" s="84" t="s">
        <v>17</v>
      </c>
      <c r="K4" s="84" t="s">
        <v>67</v>
      </c>
      <c r="L4" s="84" t="s">
        <v>0</v>
      </c>
      <c r="M4" s="84" t="s">
        <v>14</v>
      </c>
      <c r="N4" s="84" t="s">
        <v>3</v>
      </c>
      <c r="O4" s="84" t="s">
        <v>18</v>
      </c>
      <c r="P4" s="84" t="s">
        <v>68</v>
      </c>
      <c r="Q4" s="84" t="s">
        <v>508</v>
      </c>
    </row>
    <row r="5" spans="1:17" x14ac:dyDescent="0.2">
      <c r="A5" s="52" t="s">
        <v>4</v>
      </c>
      <c r="B5" s="55" t="s">
        <v>558</v>
      </c>
      <c r="C5" s="55" t="s">
        <v>78</v>
      </c>
      <c r="D5" s="54" t="s">
        <v>79</v>
      </c>
      <c r="E5" s="54" t="s">
        <v>75</v>
      </c>
      <c r="F5" s="54" t="s">
        <v>80</v>
      </c>
      <c r="G5" s="54" t="s">
        <v>75</v>
      </c>
      <c r="H5" s="54" t="s">
        <v>75</v>
      </c>
      <c r="I5" s="54" t="s">
        <v>75</v>
      </c>
      <c r="J5" s="54" t="s">
        <v>76</v>
      </c>
      <c r="K5" s="59">
        <v>5000</v>
      </c>
      <c r="L5" s="52" t="s">
        <v>77</v>
      </c>
      <c r="M5" s="55"/>
      <c r="N5" s="59"/>
      <c r="O5" s="59"/>
      <c r="P5" s="54"/>
      <c r="Q5" s="52" t="s">
        <v>505</v>
      </c>
    </row>
    <row r="6" spans="1:17" x14ac:dyDescent="0.2">
      <c r="A6" s="52" t="s">
        <v>5</v>
      </c>
      <c r="B6" s="55" t="s">
        <v>558</v>
      </c>
      <c r="C6" s="55" t="s">
        <v>92</v>
      </c>
      <c r="D6" s="54" t="s">
        <v>93</v>
      </c>
      <c r="E6" s="54" t="s">
        <v>75</v>
      </c>
      <c r="F6" s="54" t="s">
        <v>570</v>
      </c>
      <c r="G6" s="54" t="s">
        <v>75</v>
      </c>
      <c r="H6" s="54" t="s">
        <v>75</v>
      </c>
      <c r="I6" s="54" t="s">
        <v>569</v>
      </c>
      <c r="J6" s="54" t="s">
        <v>76</v>
      </c>
      <c r="K6" s="59">
        <v>724</v>
      </c>
      <c r="L6" s="52" t="s">
        <v>77</v>
      </c>
      <c r="M6" s="55"/>
      <c r="N6" s="59"/>
      <c r="O6" s="59"/>
      <c r="P6" s="54"/>
      <c r="Q6" s="52" t="s">
        <v>505</v>
      </c>
    </row>
    <row r="7" spans="1:17" x14ac:dyDescent="0.2">
      <c r="A7" s="52" t="s">
        <v>6</v>
      </c>
      <c r="B7" s="55" t="s">
        <v>558</v>
      </c>
      <c r="C7" s="55" t="s">
        <v>517</v>
      </c>
      <c r="D7" s="54" t="s">
        <v>518</v>
      </c>
      <c r="E7" s="54" t="s">
        <v>470</v>
      </c>
      <c r="F7" s="54" t="s">
        <v>571</v>
      </c>
      <c r="G7" s="54" t="s">
        <v>520</v>
      </c>
      <c r="H7" s="54" t="s">
        <v>75</v>
      </c>
      <c r="I7" s="54" t="s">
        <v>75</v>
      </c>
      <c r="J7" s="54" t="s">
        <v>83</v>
      </c>
      <c r="K7" s="59">
        <v>49</v>
      </c>
      <c r="L7" s="52" t="s">
        <v>66</v>
      </c>
      <c r="M7" s="55"/>
      <c r="N7" s="59"/>
      <c r="O7" s="59"/>
      <c r="P7" s="54"/>
      <c r="Q7" s="52" t="s">
        <v>505</v>
      </c>
    </row>
    <row r="8" spans="1:17" s="69" customFormat="1" x14ac:dyDescent="0.2">
      <c r="A8" s="52" t="s">
        <v>606</v>
      </c>
      <c r="B8" s="55" t="s">
        <v>558</v>
      </c>
      <c r="C8" s="55" t="s">
        <v>521</v>
      </c>
      <c r="D8" s="54" t="s">
        <v>518</v>
      </c>
      <c r="E8" s="54" t="s">
        <v>471</v>
      </c>
      <c r="F8" s="54" t="s">
        <v>572</v>
      </c>
      <c r="G8" s="54" t="s">
        <v>523</v>
      </c>
      <c r="H8" s="54" t="s">
        <v>75</v>
      </c>
      <c r="I8" s="54" t="s">
        <v>75</v>
      </c>
      <c r="J8" s="54" t="s">
        <v>83</v>
      </c>
      <c r="K8" s="59">
        <v>44</v>
      </c>
      <c r="L8" s="52" t="s">
        <v>66</v>
      </c>
      <c r="M8" s="55"/>
      <c r="N8" s="59"/>
      <c r="O8" s="59"/>
      <c r="P8" s="54"/>
      <c r="Q8" s="52" t="s">
        <v>505</v>
      </c>
    </row>
    <row r="9" spans="1:17" x14ac:dyDescent="0.2">
      <c r="A9" s="52" t="s">
        <v>607</v>
      </c>
      <c r="B9" s="55" t="s">
        <v>558</v>
      </c>
      <c r="C9" s="55" t="s">
        <v>524</v>
      </c>
      <c r="D9" s="54" t="s">
        <v>518</v>
      </c>
      <c r="E9" s="54" t="s">
        <v>472</v>
      </c>
      <c r="F9" s="54" t="s">
        <v>573</v>
      </c>
      <c r="G9" s="54" t="s">
        <v>526</v>
      </c>
      <c r="H9" s="54" t="s">
        <v>75</v>
      </c>
      <c r="I9" s="54" t="s">
        <v>75</v>
      </c>
      <c r="J9" s="54" t="s">
        <v>83</v>
      </c>
      <c r="K9" s="59">
        <v>31</v>
      </c>
      <c r="L9" s="52" t="s">
        <v>66</v>
      </c>
      <c r="M9" s="55"/>
      <c r="N9" s="59"/>
      <c r="O9" s="59"/>
      <c r="P9" s="54"/>
      <c r="Q9" s="52" t="s">
        <v>505</v>
      </c>
    </row>
    <row r="10" spans="1:17" x14ac:dyDescent="0.2">
      <c r="A10" s="52" t="s">
        <v>608</v>
      </c>
      <c r="B10" s="55" t="s">
        <v>558</v>
      </c>
      <c r="C10" s="55" t="s">
        <v>527</v>
      </c>
      <c r="D10" s="54" t="s">
        <v>518</v>
      </c>
      <c r="E10" s="54" t="s">
        <v>528</v>
      </c>
      <c r="F10" s="54" t="s">
        <v>574</v>
      </c>
      <c r="G10" s="54" t="s">
        <v>530</v>
      </c>
      <c r="H10" s="54" t="s">
        <v>75</v>
      </c>
      <c r="I10" s="54" t="s">
        <v>75</v>
      </c>
      <c r="J10" s="54" t="s">
        <v>83</v>
      </c>
      <c r="K10" s="59">
        <v>38</v>
      </c>
      <c r="L10" s="52" t="s">
        <v>66</v>
      </c>
      <c r="M10" s="55"/>
      <c r="N10" s="59"/>
      <c r="O10" s="59"/>
      <c r="P10" s="54"/>
      <c r="Q10" s="52" t="s">
        <v>505</v>
      </c>
    </row>
    <row r="11" spans="1:17" x14ac:dyDescent="0.2">
      <c r="A11" s="52" t="s">
        <v>609</v>
      </c>
      <c r="B11" s="55" t="s">
        <v>558</v>
      </c>
      <c r="C11" s="55" t="s">
        <v>103</v>
      </c>
      <c r="D11" s="54" t="s">
        <v>104</v>
      </c>
      <c r="E11" s="54" t="s">
        <v>75</v>
      </c>
      <c r="F11" s="54" t="s">
        <v>105</v>
      </c>
      <c r="G11" s="54"/>
      <c r="H11" s="54" t="s">
        <v>75</v>
      </c>
      <c r="I11" s="54" t="s">
        <v>75</v>
      </c>
      <c r="J11" s="54" t="s">
        <v>76</v>
      </c>
      <c r="K11" s="59">
        <v>1700</v>
      </c>
      <c r="L11" s="52" t="s">
        <v>77</v>
      </c>
      <c r="M11" s="55"/>
      <c r="N11" s="59"/>
      <c r="O11" s="59"/>
      <c r="P11" s="54"/>
      <c r="Q11" s="52" t="s">
        <v>505</v>
      </c>
    </row>
    <row r="12" spans="1:17" x14ac:dyDescent="0.2">
      <c r="A12" s="52" t="s">
        <v>610</v>
      </c>
      <c r="B12" s="55" t="s">
        <v>558</v>
      </c>
      <c r="C12" s="55" t="s">
        <v>106</v>
      </c>
      <c r="D12" s="54" t="s">
        <v>107</v>
      </c>
      <c r="E12" s="54" t="s">
        <v>75</v>
      </c>
      <c r="F12" s="54" t="s">
        <v>108</v>
      </c>
      <c r="G12" s="54"/>
      <c r="H12" s="54" t="s">
        <v>75</v>
      </c>
      <c r="I12" s="54" t="s">
        <v>75</v>
      </c>
      <c r="J12" s="54" t="s">
        <v>76</v>
      </c>
      <c r="K12" s="59">
        <v>1896</v>
      </c>
      <c r="L12" s="52" t="s">
        <v>77</v>
      </c>
      <c r="M12" s="55"/>
      <c r="N12" s="59"/>
      <c r="O12" s="59"/>
      <c r="P12" s="54"/>
      <c r="Q12" s="52" t="s">
        <v>505</v>
      </c>
    </row>
    <row r="13" spans="1:17" x14ac:dyDescent="0.2">
      <c r="A13" s="52" t="s">
        <v>611</v>
      </c>
      <c r="B13" s="55" t="s">
        <v>558</v>
      </c>
      <c r="C13" s="55" t="s">
        <v>109</v>
      </c>
      <c r="D13" s="54" t="s">
        <v>110</v>
      </c>
      <c r="E13" s="54" t="s">
        <v>75</v>
      </c>
      <c r="F13" s="54" t="s">
        <v>111</v>
      </c>
      <c r="G13" s="54"/>
      <c r="H13" s="54" t="s">
        <v>75</v>
      </c>
      <c r="I13" s="54" t="s">
        <v>75</v>
      </c>
      <c r="J13" s="54" t="s">
        <v>76</v>
      </c>
      <c r="K13" s="59">
        <v>1881</v>
      </c>
      <c r="L13" s="52" t="s">
        <v>77</v>
      </c>
      <c r="M13" s="55"/>
      <c r="N13" s="59"/>
      <c r="O13" s="59"/>
      <c r="P13" s="54"/>
      <c r="Q13" s="52" t="s">
        <v>505</v>
      </c>
    </row>
    <row r="14" spans="1:17" x14ac:dyDescent="0.2">
      <c r="A14" s="52" t="s">
        <v>612</v>
      </c>
      <c r="B14" s="55" t="s">
        <v>558</v>
      </c>
      <c r="C14" s="55" t="s">
        <v>119</v>
      </c>
      <c r="D14" s="54" t="s">
        <v>120</v>
      </c>
      <c r="E14" s="54" t="s">
        <v>121</v>
      </c>
      <c r="F14" s="54" t="s">
        <v>575</v>
      </c>
      <c r="G14" s="54" t="s">
        <v>75</v>
      </c>
      <c r="H14" s="54" t="s">
        <v>75</v>
      </c>
      <c r="I14" s="54" t="s">
        <v>75</v>
      </c>
      <c r="J14" s="54" t="s">
        <v>76</v>
      </c>
      <c r="K14" s="59">
        <v>875</v>
      </c>
      <c r="L14" s="52" t="s">
        <v>66</v>
      </c>
      <c r="M14" s="55"/>
      <c r="N14" s="59"/>
      <c r="O14" s="59"/>
      <c r="P14" s="54"/>
      <c r="Q14" s="52" t="s">
        <v>505</v>
      </c>
    </row>
    <row r="15" spans="1:17" x14ac:dyDescent="0.2">
      <c r="A15" s="52" t="s">
        <v>613</v>
      </c>
      <c r="B15" s="55" t="s">
        <v>558</v>
      </c>
      <c r="C15" s="55" t="s">
        <v>245</v>
      </c>
      <c r="D15" s="54" t="s">
        <v>246</v>
      </c>
      <c r="E15" s="54" t="s">
        <v>247</v>
      </c>
      <c r="F15" s="54" t="s">
        <v>576</v>
      </c>
      <c r="G15" s="54" t="s">
        <v>75</v>
      </c>
      <c r="H15" s="54" t="s">
        <v>75</v>
      </c>
      <c r="I15" s="54" t="s">
        <v>75</v>
      </c>
      <c r="J15" s="54" t="s">
        <v>76</v>
      </c>
      <c r="K15" s="59">
        <v>381</v>
      </c>
      <c r="L15" s="52" t="s">
        <v>95</v>
      </c>
      <c r="M15" s="55"/>
      <c r="N15" s="59"/>
      <c r="O15" s="59"/>
      <c r="P15" s="54"/>
      <c r="Q15" s="52" t="s">
        <v>506</v>
      </c>
    </row>
    <row r="16" spans="1:17" s="69" customFormat="1" x14ac:dyDescent="0.2">
      <c r="A16" s="52" t="s">
        <v>614</v>
      </c>
      <c r="B16" s="55" t="s">
        <v>558</v>
      </c>
      <c r="C16" s="55" t="s">
        <v>349</v>
      </c>
      <c r="D16" s="54" t="s">
        <v>350</v>
      </c>
      <c r="E16" s="54" t="s">
        <v>351</v>
      </c>
      <c r="F16" s="54" t="s">
        <v>577</v>
      </c>
      <c r="G16" s="54" t="s">
        <v>75</v>
      </c>
      <c r="H16" s="54" t="s">
        <v>75</v>
      </c>
      <c r="I16" s="54" t="s">
        <v>75</v>
      </c>
      <c r="J16" s="54" t="s">
        <v>76</v>
      </c>
      <c r="K16" s="59">
        <v>573</v>
      </c>
      <c r="L16" s="52" t="s">
        <v>95</v>
      </c>
      <c r="M16" s="55"/>
      <c r="N16" s="59"/>
      <c r="O16" s="59"/>
      <c r="P16" s="54"/>
      <c r="Q16" s="52" t="s">
        <v>506</v>
      </c>
    </row>
    <row r="17" spans="1:19" s="69" customFormat="1" x14ac:dyDescent="0.2">
      <c r="A17" s="52" t="s">
        <v>615</v>
      </c>
      <c r="B17" s="55" t="s">
        <v>558</v>
      </c>
      <c r="C17" s="55" t="s">
        <v>353</v>
      </c>
      <c r="D17" s="54" t="s">
        <v>354</v>
      </c>
      <c r="E17" s="54" t="s">
        <v>355</v>
      </c>
      <c r="F17" s="54" t="s">
        <v>578</v>
      </c>
      <c r="G17" s="54" t="s">
        <v>75</v>
      </c>
      <c r="H17" s="54" t="s">
        <v>75</v>
      </c>
      <c r="I17" s="54" t="s">
        <v>75</v>
      </c>
      <c r="J17" s="54" t="s">
        <v>85</v>
      </c>
      <c r="K17" s="59">
        <v>71</v>
      </c>
      <c r="L17" s="52" t="s">
        <v>95</v>
      </c>
      <c r="M17" s="55"/>
      <c r="N17" s="59"/>
      <c r="O17" s="59"/>
      <c r="P17" s="54"/>
      <c r="Q17" s="52" t="s">
        <v>506</v>
      </c>
    </row>
    <row r="18" spans="1:19" s="69" customFormat="1" x14ac:dyDescent="0.2">
      <c r="A18" s="52" t="s">
        <v>616</v>
      </c>
      <c r="B18" s="55" t="s">
        <v>558</v>
      </c>
      <c r="C18" s="55" t="s">
        <v>357</v>
      </c>
      <c r="D18" s="54" t="s">
        <v>358</v>
      </c>
      <c r="E18" s="54" t="s">
        <v>359</v>
      </c>
      <c r="F18" s="54" t="s">
        <v>579</v>
      </c>
      <c r="G18" s="54" t="s">
        <v>75</v>
      </c>
      <c r="H18" s="54" t="s">
        <v>75</v>
      </c>
      <c r="I18" s="54" t="s">
        <v>75</v>
      </c>
      <c r="J18" s="54" t="s">
        <v>76</v>
      </c>
      <c r="K18" s="59">
        <v>648</v>
      </c>
      <c r="L18" s="52" t="s">
        <v>95</v>
      </c>
      <c r="M18" s="55"/>
      <c r="N18" s="59"/>
      <c r="O18" s="59"/>
      <c r="P18" s="54"/>
      <c r="Q18" s="52" t="s">
        <v>506</v>
      </c>
    </row>
    <row r="19" spans="1:19" s="69" customFormat="1" x14ac:dyDescent="0.2">
      <c r="A19" s="52" t="s">
        <v>617</v>
      </c>
      <c r="B19" s="55" t="s">
        <v>558</v>
      </c>
      <c r="C19" s="55" t="s">
        <v>402</v>
      </c>
      <c r="D19" s="54" t="s">
        <v>403</v>
      </c>
      <c r="E19" s="54" t="s">
        <v>75</v>
      </c>
      <c r="F19" s="54" t="s">
        <v>580</v>
      </c>
      <c r="G19" s="54" t="s">
        <v>75</v>
      </c>
      <c r="H19" s="54" t="s">
        <v>75</v>
      </c>
      <c r="I19" s="54" t="s">
        <v>75</v>
      </c>
      <c r="J19" s="54" t="s">
        <v>85</v>
      </c>
      <c r="K19" s="59">
        <v>38</v>
      </c>
      <c r="L19" s="52" t="s">
        <v>66</v>
      </c>
      <c r="M19" s="55"/>
      <c r="N19" s="59"/>
      <c r="O19" s="59"/>
      <c r="P19" s="54"/>
      <c r="Q19" s="52" t="s">
        <v>506</v>
      </c>
    </row>
    <row r="20" spans="1:19" s="69" customFormat="1" x14ac:dyDescent="0.2">
      <c r="A20" s="52" t="s">
        <v>618</v>
      </c>
      <c r="B20" s="55" t="s">
        <v>558</v>
      </c>
      <c r="C20" s="55" t="s">
        <v>405</v>
      </c>
      <c r="D20" s="54" t="s">
        <v>406</v>
      </c>
      <c r="E20" s="54" t="s">
        <v>407</v>
      </c>
      <c r="F20" s="54" t="s">
        <v>581</v>
      </c>
      <c r="G20" s="54" t="s">
        <v>75</v>
      </c>
      <c r="H20" s="54" t="s">
        <v>75</v>
      </c>
      <c r="I20" s="54" t="s">
        <v>75</v>
      </c>
      <c r="J20" s="54" t="s">
        <v>85</v>
      </c>
      <c r="K20" s="59">
        <v>784</v>
      </c>
      <c r="L20" s="52" t="s">
        <v>66</v>
      </c>
      <c r="M20" s="55"/>
      <c r="N20" s="59"/>
      <c r="O20" s="59"/>
      <c r="P20" s="54"/>
      <c r="Q20" s="52" t="s">
        <v>506</v>
      </c>
    </row>
    <row r="21" spans="1:19" x14ac:dyDescent="0.2">
      <c r="A21" s="52" t="s">
        <v>619</v>
      </c>
      <c r="B21" s="55" t="s">
        <v>558</v>
      </c>
      <c r="C21" s="55" t="s">
        <v>413</v>
      </c>
      <c r="D21" s="54" t="s">
        <v>406</v>
      </c>
      <c r="E21" s="54" t="s">
        <v>407</v>
      </c>
      <c r="F21" s="54" t="s">
        <v>582</v>
      </c>
      <c r="G21" s="54" t="s">
        <v>75</v>
      </c>
      <c r="H21" s="54" t="s">
        <v>75</v>
      </c>
      <c r="I21" s="54" t="s">
        <v>75</v>
      </c>
      <c r="J21" s="54" t="s">
        <v>85</v>
      </c>
      <c r="K21" s="59">
        <v>897</v>
      </c>
      <c r="L21" s="52" t="s">
        <v>66</v>
      </c>
      <c r="M21" s="55"/>
      <c r="N21" s="59"/>
      <c r="O21" s="59"/>
      <c r="P21" s="54"/>
      <c r="Q21" s="52" t="s">
        <v>506</v>
      </c>
    </row>
    <row r="22" spans="1:19" x14ac:dyDescent="0.2">
      <c r="A22" s="52" t="s">
        <v>620</v>
      </c>
      <c r="B22" s="55" t="s">
        <v>558</v>
      </c>
      <c r="C22" s="55" t="s">
        <v>543</v>
      </c>
      <c r="D22" s="54" t="s">
        <v>544</v>
      </c>
      <c r="E22" s="54" t="s">
        <v>545</v>
      </c>
      <c r="F22" s="54" t="s">
        <v>546</v>
      </c>
      <c r="G22" s="54" t="s">
        <v>75</v>
      </c>
      <c r="H22" s="54" t="s">
        <v>75</v>
      </c>
      <c r="I22" s="54" t="s">
        <v>75</v>
      </c>
      <c r="J22" s="54" t="s">
        <v>76</v>
      </c>
      <c r="K22" s="59">
        <v>6</v>
      </c>
      <c r="L22" s="52" t="s">
        <v>547</v>
      </c>
      <c r="M22" s="55"/>
      <c r="N22" s="59"/>
      <c r="O22" s="59"/>
      <c r="P22" s="54"/>
      <c r="Q22" s="52" t="s">
        <v>506</v>
      </c>
    </row>
    <row r="23" spans="1:19" x14ac:dyDescent="0.2">
      <c r="A23" s="52" t="s">
        <v>621</v>
      </c>
      <c r="B23" s="55" t="s">
        <v>558</v>
      </c>
      <c r="C23" s="55" t="s">
        <v>415</v>
      </c>
      <c r="D23" s="54" t="s">
        <v>406</v>
      </c>
      <c r="E23" s="54" t="s">
        <v>407</v>
      </c>
      <c r="F23" s="54" t="s">
        <v>583</v>
      </c>
      <c r="G23" s="54" t="s">
        <v>75</v>
      </c>
      <c r="H23" s="54" t="s">
        <v>75</v>
      </c>
      <c r="I23" s="54" t="s">
        <v>75</v>
      </c>
      <c r="J23" s="54" t="s">
        <v>85</v>
      </c>
      <c r="K23" s="59">
        <v>156</v>
      </c>
      <c r="L23" s="52" t="s">
        <v>66</v>
      </c>
      <c r="M23" s="55"/>
      <c r="N23" s="59"/>
      <c r="O23" s="59"/>
      <c r="P23" s="54"/>
      <c r="Q23" s="52" t="s">
        <v>506</v>
      </c>
    </row>
    <row r="24" spans="1:19" x14ac:dyDescent="0.2">
      <c r="A24" s="52" t="s">
        <v>622</v>
      </c>
      <c r="B24" s="55" t="s">
        <v>558</v>
      </c>
      <c r="C24" s="55" t="s">
        <v>417</v>
      </c>
      <c r="D24" s="54" t="s">
        <v>418</v>
      </c>
      <c r="E24" s="54" t="s">
        <v>75</v>
      </c>
      <c r="F24" s="54" t="s">
        <v>584</v>
      </c>
      <c r="G24" s="54" t="s">
        <v>75</v>
      </c>
      <c r="H24" s="54" t="s">
        <v>75</v>
      </c>
      <c r="I24" s="54" t="s">
        <v>75</v>
      </c>
      <c r="J24" s="54" t="s">
        <v>85</v>
      </c>
      <c r="K24" s="59">
        <v>96</v>
      </c>
      <c r="L24" s="52" t="s">
        <v>66</v>
      </c>
      <c r="M24" s="55"/>
      <c r="N24" s="59"/>
      <c r="O24" s="59"/>
      <c r="P24" s="54"/>
      <c r="Q24" s="52" t="s">
        <v>506</v>
      </c>
    </row>
    <row r="25" spans="1:19" ht="15" thickBot="1" x14ac:dyDescent="0.25">
      <c r="A25" s="111" t="s">
        <v>7</v>
      </c>
      <c r="B25" s="112" t="s">
        <v>558</v>
      </c>
      <c r="C25" s="112" t="s">
        <v>453</v>
      </c>
      <c r="D25" s="114" t="s">
        <v>454</v>
      </c>
      <c r="E25" s="114" t="s">
        <v>75</v>
      </c>
      <c r="F25" s="114" t="s">
        <v>455</v>
      </c>
      <c r="G25" s="114" t="s">
        <v>75</v>
      </c>
      <c r="H25" s="114" t="s">
        <v>75</v>
      </c>
      <c r="I25" s="114" t="s">
        <v>75</v>
      </c>
      <c r="J25" s="114" t="s">
        <v>85</v>
      </c>
      <c r="K25" s="124">
        <v>452</v>
      </c>
      <c r="L25" s="111" t="s">
        <v>77</v>
      </c>
      <c r="M25" s="112"/>
      <c r="N25" s="124"/>
      <c r="O25" s="124"/>
      <c r="P25" s="114"/>
      <c r="Q25" s="111" t="s">
        <v>506</v>
      </c>
      <c r="R25" s="110"/>
      <c r="S25" s="146">
        <f>SUM(O5:O25)</f>
        <v>0</v>
      </c>
    </row>
    <row r="26" spans="1:19" customFormat="1" x14ac:dyDescent="0.2">
      <c r="A26" s="106" t="s">
        <v>8</v>
      </c>
      <c r="B26" s="107" t="s">
        <v>559</v>
      </c>
      <c r="C26" s="107" t="s">
        <v>86</v>
      </c>
      <c r="D26" s="108" t="s">
        <v>87</v>
      </c>
      <c r="E26" s="108" t="s">
        <v>88</v>
      </c>
      <c r="F26" s="108" t="s">
        <v>498</v>
      </c>
      <c r="G26" s="108" t="s">
        <v>75</v>
      </c>
      <c r="H26" s="108" t="s">
        <v>75</v>
      </c>
      <c r="I26" s="108" t="s">
        <v>75</v>
      </c>
      <c r="J26" s="108" t="s">
        <v>85</v>
      </c>
      <c r="K26" s="145">
        <v>24</v>
      </c>
      <c r="L26" s="106" t="s">
        <v>77</v>
      </c>
      <c r="M26" s="107"/>
      <c r="N26" s="145"/>
      <c r="O26" s="145"/>
      <c r="P26" s="108"/>
      <c r="Q26" s="106" t="s">
        <v>505</v>
      </c>
    </row>
    <row r="27" spans="1:19" customFormat="1" ht="15" customHeight="1" x14ac:dyDescent="0.2">
      <c r="A27" s="52" t="s">
        <v>623</v>
      </c>
      <c r="B27" s="55" t="s">
        <v>559</v>
      </c>
      <c r="C27" s="55" t="s">
        <v>481</v>
      </c>
      <c r="D27" s="54" t="s">
        <v>482</v>
      </c>
      <c r="E27" s="54" t="s">
        <v>75</v>
      </c>
      <c r="F27" s="54" t="s">
        <v>585</v>
      </c>
      <c r="G27" s="54"/>
      <c r="H27" s="54"/>
      <c r="I27" s="54"/>
      <c r="J27" s="54" t="s">
        <v>76</v>
      </c>
      <c r="K27" s="59">
        <v>100</v>
      </c>
      <c r="L27" s="52" t="s">
        <v>66</v>
      </c>
      <c r="M27" s="55"/>
      <c r="N27" s="59"/>
      <c r="O27" s="59"/>
      <c r="P27" s="54"/>
      <c r="Q27" s="52" t="s">
        <v>505</v>
      </c>
    </row>
    <row r="28" spans="1:19" customFormat="1" x14ac:dyDescent="0.2">
      <c r="A28" s="52" t="s">
        <v>624</v>
      </c>
      <c r="B28" s="55" t="s">
        <v>559</v>
      </c>
      <c r="C28" s="55" t="s">
        <v>89</v>
      </c>
      <c r="D28" s="54" t="s">
        <v>90</v>
      </c>
      <c r="E28" s="54" t="s">
        <v>75</v>
      </c>
      <c r="F28" s="54" t="s">
        <v>91</v>
      </c>
      <c r="G28" s="54" t="s">
        <v>75</v>
      </c>
      <c r="H28" s="54" t="s">
        <v>75</v>
      </c>
      <c r="I28" s="54" t="s">
        <v>75</v>
      </c>
      <c r="J28" s="54" t="s">
        <v>76</v>
      </c>
      <c r="K28" s="59">
        <v>1078</v>
      </c>
      <c r="L28" s="52" t="s">
        <v>77</v>
      </c>
      <c r="M28" s="55"/>
      <c r="N28" s="59"/>
      <c r="O28" s="59"/>
      <c r="P28" s="54"/>
      <c r="Q28" s="52" t="s">
        <v>505</v>
      </c>
    </row>
    <row r="29" spans="1:19" s="7" customFormat="1" ht="14.25" customHeight="1" x14ac:dyDescent="0.2">
      <c r="A29" s="52" t="s">
        <v>625</v>
      </c>
      <c r="B29" s="55" t="s">
        <v>559</v>
      </c>
      <c r="C29" s="55" t="s">
        <v>96</v>
      </c>
      <c r="D29" s="54" t="s">
        <v>97</v>
      </c>
      <c r="E29" s="54" t="s">
        <v>75</v>
      </c>
      <c r="F29" s="54" t="s">
        <v>586</v>
      </c>
      <c r="G29" s="54" t="s">
        <v>75</v>
      </c>
      <c r="H29" s="54" t="s">
        <v>75</v>
      </c>
      <c r="I29" s="54" t="s">
        <v>75</v>
      </c>
      <c r="J29" s="54" t="s">
        <v>85</v>
      </c>
      <c r="K29" s="59">
        <v>45</v>
      </c>
      <c r="L29" s="52" t="s">
        <v>95</v>
      </c>
      <c r="M29" s="55"/>
      <c r="N29" s="59"/>
      <c r="O29" s="59"/>
      <c r="P29" s="54"/>
      <c r="Q29" s="52" t="s">
        <v>505</v>
      </c>
    </row>
    <row r="30" spans="1:19" customFormat="1" ht="14.25" customHeight="1" x14ac:dyDescent="0.2">
      <c r="A30" s="52" t="s">
        <v>626</v>
      </c>
      <c r="B30" s="55" t="s">
        <v>559</v>
      </c>
      <c r="C30" s="55" t="s">
        <v>485</v>
      </c>
      <c r="D30" s="54" t="s">
        <v>112</v>
      </c>
      <c r="E30" s="54" t="s">
        <v>75</v>
      </c>
      <c r="F30" s="54" t="s">
        <v>587</v>
      </c>
      <c r="G30" s="54" t="s">
        <v>75</v>
      </c>
      <c r="H30" s="54" t="s">
        <v>75</v>
      </c>
      <c r="I30" s="54" t="s">
        <v>75</v>
      </c>
      <c r="J30" s="54" t="s">
        <v>114</v>
      </c>
      <c r="K30" s="59">
        <v>12</v>
      </c>
      <c r="L30" s="52" t="s">
        <v>66</v>
      </c>
      <c r="M30" s="55"/>
      <c r="N30" s="59"/>
      <c r="O30" s="59"/>
      <c r="P30" s="54"/>
      <c r="Q30" s="52" t="s">
        <v>505</v>
      </c>
    </row>
    <row r="31" spans="1:19" customFormat="1" x14ac:dyDescent="0.2">
      <c r="A31" s="52" t="s">
        <v>627</v>
      </c>
      <c r="B31" s="55" t="s">
        <v>559</v>
      </c>
      <c r="C31" s="55" t="s">
        <v>115</v>
      </c>
      <c r="D31" s="54" t="s">
        <v>116</v>
      </c>
      <c r="E31" s="54" t="s">
        <v>117</v>
      </c>
      <c r="F31" s="54" t="s">
        <v>588</v>
      </c>
      <c r="G31" s="54" t="s">
        <v>75</v>
      </c>
      <c r="H31" s="54" t="s">
        <v>75</v>
      </c>
      <c r="I31" s="54" t="s">
        <v>75</v>
      </c>
      <c r="J31" s="54" t="s">
        <v>114</v>
      </c>
      <c r="K31" s="59">
        <v>52</v>
      </c>
      <c r="L31" s="52" t="s">
        <v>66</v>
      </c>
      <c r="M31" s="55"/>
      <c r="N31" s="59"/>
      <c r="O31" s="59"/>
      <c r="P31" s="54"/>
      <c r="Q31" s="52" t="s">
        <v>505</v>
      </c>
    </row>
    <row r="32" spans="1:19" customFormat="1" x14ac:dyDescent="0.2">
      <c r="A32" s="52" t="s">
        <v>628</v>
      </c>
      <c r="B32" s="55" t="s">
        <v>559</v>
      </c>
      <c r="C32" s="55" t="s">
        <v>131</v>
      </c>
      <c r="D32" s="54" t="s">
        <v>132</v>
      </c>
      <c r="E32" s="54" t="s">
        <v>133</v>
      </c>
      <c r="F32" s="54" t="s">
        <v>589</v>
      </c>
      <c r="G32" s="54" t="s">
        <v>75</v>
      </c>
      <c r="H32" s="54" t="s">
        <v>75</v>
      </c>
      <c r="I32" s="54" t="s">
        <v>75</v>
      </c>
      <c r="J32" s="54" t="s">
        <v>76</v>
      </c>
      <c r="K32" s="59">
        <v>60</v>
      </c>
      <c r="L32" s="52" t="s">
        <v>66</v>
      </c>
      <c r="M32" s="55"/>
      <c r="N32" s="59"/>
      <c r="O32" s="59"/>
      <c r="P32" s="54"/>
      <c r="Q32" s="52" t="s">
        <v>505</v>
      </c>
    </row>
    <row r="33" spans="1:19" customFormat="1" x14ac:dyDescent="0.2">
      <c r="A33" s="52" t="s">
        <v>629</v>
      </c>
      <c r="B33" s="55" t="s">
        <v>559</v>
      </c>
      <c r="C33" s="55" t="s">
        <v>135</v>
      </c>
      <c r="D33" s="54" t="s">
        <v>136</v>
      </c>
      <c r="E33" s="54" t="s">
        <v>75</v>
      </c>
      <c r="F33" s="54" t="s">
        <v>137</v>
      </c>
      <c r="G33" s="54" t="s">
        <v>75</v>
      </c>
      <c r="H33" s="54" t="s">
        <v>75</v>
      </c>
      <c r="I33" s="54" t="s">
        <v>75</v>
      </c>
      <c r="J33" s="54" t="s">
        <v>114</v>
      </c>
      <c r="K33" s="59">
        <v>605</v>
      </c>
      <c r="L33" s="52" t="s">
        <v>77</v>
      </c>
      <c r="M33" s="55"/>
      <c r="N33" s="59"/>
      <c r="O33" s="59"/>
      <c r="P33" s="54"/>
      <c r="Q33" s="52" t="s">
        <v>505</v>
      </c>
    </row>
    <row r="34" spans="1:19" customFormat="1" x14ac:dyDescent="0.2">
      <c r="A34" s="52" t="s">
        <v>630</v>
      </c>
      <c r="B34" s="55" t="s">
        <v>559</v>
      </c>
      <c r="C34" s="55" t="s">
        <v>182</v>
      </c>
      <c r="D34" s="54" t="s">
        <v>503</v>
      </c>
      <c r="E34" s="54" t="s">
        <v>183</v>
      </c>
      <c r="F34" s="54" t="s">
        <v>496</v>
      </c>
      <c r="G34" s="54" t="s">
        <v>75</v>
      </c>
      <c r="H34" s="54" t="s">
        <v>75</v>
      </c>
      <c r="I34" s="54" t="s">
        <v>75</v>
      </c>
      <c r="J34" s="54" t="s">
        <v>85</v>
      </c>
      <c r="K34" s="59">
        <v>195</v>
      </c>
      <c r="L34" s="52" t="s">
        <v>77</v>
      </c>
      <c r="M34" s="55"/>
      <c r="N34" s="59"/>
      <c r="O34" s="59"/>
      <c r="P34" s="54"/>
      <c r="Q34" s="52" t="s">
        <v>505</v>
      </c>
    </row>
    <row r="35" spans="1:19" customFormat="1" x14ac:dyDescent="0.2">
      <c r="A35" s="52" t="s">
        <v>9</v>
      </c>
      <c r="B35" s="55" t="s">
        <v>559</v>
      </c>
      <c r="C35" s="55" t="s">
        <v>220</v>
      </c>
      <c r="D35" s="54" t="s">
        <v>221</v>
      </c>
      <c r="E35" s="54" t="s">
        <v>222</v>
      </c>
      <c r="F35" s="54" t="s">
        <v>223</v>
      </c>
      <c r="G35" s="54" t="s">
        <v>75</v>
      </c>
      <c r="H35" s="54" t="s">
        <v>75</v>
      </c>
      <c r="I35" s="54" t="s">
        <v>75</v>
      </c>
      <c r="J35" s="54" t="s">
        <v>76</v>
      </c>
      <c r="K35" s="59">
        <v>193</v>
      </c>
      <c r="L35" s="52" t="s">
        <v>95</v>
      </c>
      <c r="M35" s="55"/>
      <c r="N35" s="59"/>
      <c r="O35" s="59"/>
      <c r="P35" s="54"/>
      <c r="Q35" s="52" t="s">
        <v>506</v>
      </c>
    </row>
    <row r="36" spans="1:19" customFormat="1" x14ac:dyDescent="0.2">
      <c r="A36" s="52" t="s">
        <v>10</v>
      </c>
      <c r="B36" s="55" t="s">
        <v>559</v>
      </c>
      <c r="C36" s="55" t="s">
        <v>224</v>
      </c>
      <c r="D36" s="54" t="s">
        <v>225</v>
      </c>
      <c r="E36" s="54" t="s">
        <v>226</v>
      </c>
      <c r="F36" s="54" t="s">
        <v>227</v>
      </c>
      <c r="G36" s="54" t="s">
        <v>75</v>
      </c>
      <c r="H36" s="54" t="s">
        <v>75</v>
      </c>
      <c r="I36" s="54" t="s">
        <v>75</v>
      </c>
      <c r="J36" s="54" t="s">
        <v>76</v>
      </c>
      <c r="K36" s="59">
        <v>623</v>
      </c>
      <c r="L36" s="52" t="s">
        <v>95</v>
      </c>
      <c r="M36" s="55"/>
      <c r="N36" s="59"/>
      <c r="O36" s="59"/>
      <c r="P36" s="54"/>
      <c r="Q36" s="52" t="s">
        <v>506</v>
      </c>
    </row>
    <row r="37" spans="1:19" customFormat="1" x14ac:dyDescent="0.2">
      <c r="A37" s="52" t="s">
        <v>631</v>
      </c>
      <c r="B37" s="55" t="s">
        <v>559</v>
      </c>
      <c r="C37" s="55" t="s">
        <v>250</v>
      </c>
      <c r="D37" s="54" t="s">
        <v>251</v>
      </c>
      <c r="E37" s="54" t="s">
        <v>252</v>
      </c>
      <c r="F37" s="54" t="s">
        <v>590</v>
      </c>
      <c r="G37" s="54" t="s">
        <v>254</v>
      </c>
      <c r="H37" s="54" t="s">
        <v>75</v>
      </c>
      <c r="I37" s="54" t="s">
        <v>75</v>
      </c>
      <c r="J37" s="54" t="s">
        <v>85</v>
      </c>
      <c r="K37" s="59">
        <v>369</v>
      </c>
      <c r="L37" s="52" t="s">
        <v>95</v>
      </c>
      <c r="M37" s="55"/>
      <c r="N37" s="59"/>
      <c r="O37" s="59"/>
      <c r="P37" s="54"/>
      <c r="Q37" s="52" t="s">
        <v>506</v>
      </c>
    </row>
    <row r="38" spans="1:19" customFormat="1" x14ac:dyDescent="0.2">
      <c r="A38" s="52" t="s">
        <v>632</v>
      </c>
      <c r="B38" s="55" t="s">
        <v>559</v>
      </c>
      <c r="C38" s="55" t="s">
        <v>288</v>
      </c>
      <c r="D38" s="54" t="s">
        <v>289</v>
      </c>
      <c r="E38" s="54" t="s">
        <v>249</v>
      </c>
      <c r="F38" s="54" t="s">
        <v>591</v>
      </c>
      <c r="G38" s="54" t="s">
        <v>75</v>
      </c>
      <c r="H38" s="54" t="s">
        <v>75</v>
      </c>
      <c r="I38" s="54" t="s">
        <v>75</v>
      </c>
      <c r="J38" s="54" t="s">
        <v>278</v>
      </c>
      <c r="K38" s="59">
        <v>493</v>
      </c>
      <c r="L38" s="52" t="s">
        <v>95</v>
      </c>
      <c r="M38" s="55"/>
      <c r="N38" s="59"/>
      <c r="O38" s="59"/>
      <c r="P38" s="54"/>
      <c r="Q38" s="52" t="s">
        <v>506</v>
      </c>
    </row>
    <row r="39" spans="1:19" customFormat="1" x14ac:dyDescent="0.2">
      <c r="A39" s="52" t="s">
        <v>633</v>
      </c>
      <c r="B39" s="55" t="s">
        <v>559</v>
      </c>
      <c r="C39" s="55" t="s">
        <v>315</v>
      </c>
      <c r="D39" s="54" t="s">
        <v>316</v>
      </c>
      <c r="E39" s="54" t="s">
        <v>317</v>
      </c>
      <c r="F39" s="54" t="s">
        <v>592</v>
      </c>
      <c r="G39" s="54" t="s">
        <v>75</v>
      </c>
      <c r="H39" s="54" t="s">
        <v>75</v>
      </c>
      <c r="I39" s="54" t="s">
        <v>75</v>
      </c>
      <c r="J39" s="54" t="s">
        <v>76</v>
      </c>
      <c r="K39" s="59">
        <v>174</v>
      </c>
      <c r="L39" s="52" t="s">
        <v>77</v>
      </c>
      <c r="M39" s="55"/>
      <c r="N39" s="59"/>
      <c r="O39" s="59"/>
      <c r="P39" s="54"/>
      <c r="Q39" s="52" t="s">
        <v>506</v>
      </c>
    </row>
    <row r="40" spans="1:19" s="7" customFormat="1" ht="15" customHeight="1" x14ac:dyDescent="0.2">
      <c r="A40" s="52" t="s">
        <v>634</v>
      </c>
      <c r="B40" s="55" t="s">
        <v>559</v>
      </c>
      <c r="C40" s="55" t="s">
        <v>329</v>
      </c>
      <c r="D40" s="54" t="s">
        <v>330</v>
      </c>
      <c r="E40" s="54"/>
      <c r="F40" s="54" t="s">
        <v>593</v>
      </c>
      <c r="G40" s="54" t="s">
        <v>75</v>
      </c>
      <c r="H40" s="54" t="s">
        <v>323</v>
      </c>
      <c r="I40" s="54" t="s">
        <v>75</v>
      </c>
      <c r="J40" s="54" t="s">
        <v>76</v>
      </c>
      <c r="K40" s="59">
        <v>150</v>
      </c>
      <c r="L40" s="52" t="s">
        <v>77</v>
      </c>
      <c r="M40" s="55"/>
      <c r="N40" s="59"/>
      <c r="O40" s="59"/>
      <c r="P40" s="54"/>
      <c r="Q40" s="52" t="s">
        <v>506</v>
      </c>
    </row>
    <row r="41" spans="1:19" customFormat="1" x14ac:dyDescent="0.2">
      <c r="A41" s="52" t="s">
        <v>635</v>
      </c>
      <c r="B41" s="55" t="s">
        <v>559</v>
      </c>
      <c r="C41" s="55" t="s">
        <v>385</v>
      </c>
      <c r="D41" s="54" t="s">
        <v>386</v>
      </c>
      <c r="E41" s="54" t="s">
        <v>387</v>
      </c>
      <c r="F41" s="54" t="s">
        <v>594</v>
      </c>
      <c r="G41" s="54" t="s">
        <v>75</v>
      </c>
      <c r="H41" s="54" t="s">
        <v>75</v>
      </c>
      <c r="I41" s="54" t="s">
        <v>75</v>
      </c>
      <c r="J41" s="54" t="s">
        <v>278</v>
      </c>
      <c r="K41" s="59">
        <v>52</v>
      </c>
      <c r="L41" s="52" t="s">
        <v>95</v>
      </c>
      <c r="M41" s="55"/>
      <c r="N41" s="59"/>
      <c r="O41" s="59"/>
      <c r="P41" s="54"/>
      <c r="Q41" s="52" t="s">
        <v>506</v>
      </c>
    </row>
    <row r="42" spans="1:19" customFormat="1" x14ac:dyDescent="0.2">
      <c r="A42" s="52" t="s">
        <v>636</v>
      </c>
      <c r="B42" s="55" t="s">
        <v>559</v>
      </c>
      <c r="C42" s="55" t="s">
        <v>409</v>
      </c>
      <c r="D42" s="54" t="s">
        <v>410</v>
      </c>
      <c r="E42" s="54" t="s">
        <v>411</v>
      </c>
      <c r="F42" s="54" t="s">
        <v>412</v>
      </c>
      <c r="G42" s="54" t="s">
        <v>75</v>
      </c>
      <c r="H42" s="54" t="s">
        <v>75</v>
      </c>
      <c r="I42" s="54" t="s">
        <v>75</v>
      </c>
      <c r="J42" s="54" t="s">
        <v>76</v>
      </c>
      <c r="K42" s="59">
        <v>76</v>
      </c>
      <c r="L42" s="52" t="s">
        <v>77</v>
      </c>
      <c r="M42" s="55"/>
      <c r="N42" s="59"/>
      <c r="O42" s="59"/>
      <c r="P42" s="54"/>
      <c r="Q42" s="52" t="s">
        <v>506</v>
      </c>
    </row>
    <row r="43" spans="1:19" customFormat="1" x14ac:dyDescent="0.2">
      <c r="A43" s="52" t="s">
        <v>637</v>
      </c>
      <c r="B43" s="55" t="s">
        <v>559</v>
      </c>
      <c r="C43" s="55" t="s">
        <v>438</v>
      </c>
      <c r="D43" s="54" t="s">
        <v>439</v>
      </c>
      <c r="E43" s="54" t="s">
        <v>440</v>
      </c>
      <c r="F43" s="54" t="s">
        <v>595</v>
      </c>
      <c r="G43" s="54" t="s">
        <v>75</v>
      </c>
      <c r="H43" s="54" t="s">
        <v>75</v>
      </c>
      <c r="I43" s="54" t="s">
        <v>75</v>
      </c>
      <c r="J43" s="54" t="s">
        <v>85</v>
      </c>
      <c r="K43" s="59">
        <v>210</v>
      </c>
      <c r="L43" s="52" t="s">
        <v>66</v>
      </c>
      <c r="M43" s="55"/>
      <c r="N43" s="59"/>
      <c r="O43" s="59"/>
      <c r="P43" s="54"/>
      <c r="Q43" s="52" t="s">
        <v>506</v>
      </c>
    </row>
    <row r="44" spans="1:19" customFormat="1" ht="15" thickBot="1" x14ac:dyDescent="0.25">
      <c r="A44" s="111" t="s">
        <v>638</v>
      </c>
      <c r="B44" s="112" t="s">
        <v>559</v>
      </c>
      <c r="C44" s="112" t="s">
        <v>442</v>
      </c>
      <c r="D44" s="114" t="s">
        <v>443</v>
      </c>
      <c r="E44" s="114" t="s">
        <v>444</v>
      </c>
      <c r="F44" s="114" t="s">
        <v>596</v>
      </c>
      <c r="G44" s="114" t="s">
        <v>75</v>
      </c>
      <c r="H44" s="114" t="s">
        <v>75</v>
      </c>
      <c r="I44" s="114" t="s">
        <v>75</v>
      </c>
      <c r="J44" s="114" t="s">
        <v>85</v>
      </c>
      <c r="K44" s="124">
        <v>210</v>
      </c>
      <c r="L44" s="111" t="s">
        <v>66</v>
      </c>
      <c r="M44" s="112"/>
      <c r="N44" s="124"/>
      <c r="O44" s="124"/>
      <c r="P44" s="114"/>
      <c r="Q44" s="111" t="s">
        <v>506</v>
      </c>
      <c r="R44" s="117"/>
      <c r="S44" s="117"/>
    </row>
    <row r="45" spans="1:19" customFormat="1" x14ac:dyDescent="0.2">
      <c r="A45" s="106" t="s">
        <v>639</v>
      </c>
      <c r="B45" s="107" t="s">
        <v>557</v>
      </c>
      <c r="C45" s="107" t="s">
        <v>332</v>
      </c>
      <c r="D45" s="108" t="s">
        <v>333</v>
      </c>
      <c r="E45" s="108" t="s">
        <v>334</v>
      </c>
      <c r="F45" s="108" t="s">
        <v>75</v>
      </c>
      <c r="G45" s="108" t="s">
        <v>75</v>
      </c>
      <c r="H45" s="108" t="s">
        <v>75</v>
      </c>
      <c r="I45" s="108" t="s">
        <v>335</v>
      </c>
      <c r="J45" s="122" t="s">
        <v>278</v>
      </c>
      <c r="K45" s="145">
        <v>9</v>
      </c>
      <c r="L45" s="106" t="s">
        <v>95</v>
      </c>
      <c r="M45" s="107"/>
      <c r="N45" s="145"/>
      <c r="O45" s="145"/>
      <c r="P45" s="108"/>
      <c r="Q45" s="106" t="s">
        <v>506</v>
      </c>
    </row>
    <row r="46" spans="1:19" customFormat="1" x14ac:dyDescent="0.2">
      <c r="A46" s="52" t="s">
        <v>640</v>
      </c>
      <c r="B46" s="55" t="s">
        <v>557</v>
      </c>
      <c r="C46" s="55" t="s">
        <v>336</v>
      </c>
      <c r="D46" s="54" t="s">
        <v>337</v>
      </c>
      <c r="E46" s="54" t="s">
        <v>249</v>
      </c>
      <c r="F46" s="54"/>
      <c r="G46" s="54" t="s">
        <v>75</v>
      </c>
      <c r="H46" s="54" t="s">
        <v>75</v>
      </c>
      <c r="I46" s="54" t="s">
        <v>338</v>
      </c>
      <c r="J46" s="57" t="s">
        <v>278</v>
      </c>
      <c r="K46" s="59">
        <v>159</v>
      </c>
      <c r="L46" s="52" t="s">
        <v>95</v>
      </c>
      <c r="M46" s="55"/>
      <c r="N46" s="59"/>
      <c r="O46" s="59"/>
      <c r="P46" s="54"/>
      <c r="Q46" s="52" t="s">
        <v>506</v>
      </c>
    </row>
    <row r="47" spans="1:19" customFormat="1" x14ac:dyDescent="0.2">
      <c r="A47" s="52" t="s">
        <v>641</v>
      </c>
      <c r="B47" s="55" t="s">
        <v>557</v>
      </c>
      <c r="C47" s="55" t="s">
        <v>339</v>
      </c>
      <c r="D47" s="54" t="s">
        <v>490</v>
      </c>
      <c r="E47" s="54" t="s">
        <v>340</v>
      </c>
      <c r="F47" s="54" t="s">
        <v>75</v>
      </c>
      <c r="G47" s="54" t="s">
        <v>75</v>
      </c>
      <c r="H47" s="54" t="s">
        <v>75</v>
      </c>
      <c r="I47" s="54" t="s">
        <v>340</v>
      </c>
      <c r="J47" s="57" t="s">
        <v>278</v>
      </c>
      <c r="K47" s="59">
        <v>60</v>
      </c>
      <c r="L47" s="52" t="s">
        <v>95</v>
      </c>
      <c r="M47" s="55"/>
      <c r="N47" s="59"/>
      <c r="O47" s="59"/>
      <c r="P47" s="54"/>
      <c r="Q47" s="52" t="s">
        <v>506</v>
      </c>
    </row>
    <row r="48" spans="1:19" customFormat="1" x14ac:dyDescent="0.2">
      <c r="A48" s="52" t="s">
        <v>642</v>
      </c>
      <c r="B48" s="55" t="s">
        <v>557</v>
      </c>
      <c r="C48" s="55" t="s">
        <v>345</v>
      </c>
      <c r="D48" s="54" t="s">
        <v>346</v>
      </c>
      <c r="E48" s="54" t="s">
        <v>347</v>
      </c>
      <c r="F48" s="54" t="s">
        <v>348</v>
      </c>
      <c r="G48" s="54" t="s">
        <v>75</v>
      </c>
      <c r="H48" s="54" t="s">
        <v>75</v>
      </c>
      <c r="I48" s="54" t="s">
        <v>347</v>
      </c>
      <c r="J48" s="57" t="s">
        <v>83</v>
      </c>
      <c r="K48" s="59">
        <v>278</v>
      </c>
      <c r="L48" s="52" t="s">
        <v>95</v>
      </c>
      <c r="M48" s="55"/>
      <c r="N48" s="59"/>
      <c r="O48" s="59"/>
      <c r="P48" s="54"/>
      <c r="Q48" s="52" t="s">
        <v>506</v>
      </c>
    </row>
    <row r="49" spans="1:19" customFormat="1" x14ac:dyDescent="0.2">
      <c r="A49" s="52" t="s">
        <v>643</v>
      </c>
      <c r="B49" s="55" t="s">
        <v>557</v>
      </c>
      <c r="C49" s="55" t="s">
        <v>361</v>
      </c>
      <c r="D49" s="54" t="s">
        <v>362</v>
      </c>
      <c r="E49" s="54" t="s">
        <v>363</v>
      </c>
      <c r="F49" s="54" t="s">
        <v>75</v>
      </c>
      <c r="G49" s="54" t="s">
        <v>75</v>
      </c>
      <c r="H49" s="54" t="s">
        <v>75</v>
      </c>
      <c r="I49" s="54" t="s">
        <v>364</v>
      </c>
      <c r="J49" s="57" t="s">
        <v>76</v>
      </c>
      <c r="K49" s="59">
        <v>523</v>
      </c>
      <c r="L49" s="52" t="s">
        <v>95</v>
      </c>
      <c r="M49" s="55"/>
      <c r="N49" s="59"/>
      <c r="O49" s="59"/>
      <c r="P49" s="54"/>
      <c r="Q49" s="52" t="s">
        <v>506</v>
      </c>
    </row>
    <row r="50" spans="1:19" customFormat="1" x14ac:dyDescent="0.2">
      <c r="A50" s="52" t="s">
        <v>644</v>
      </c>
      <c r="B50" s="55" t="s">
        <v>557</v>
      </c>
      <c r="C50" s="55" t="s">
        <v>396</v>
      </c>
      <c r="D50" s="54" t="s">
        <v>397</v>
      </c>
      <c r="E50" s="54" t="s">
        <v>249</v>
      </c>
      <c r="F50" s="54"/>
      <c r="G50" s="54" t="s">
        <v>75</v>
      </c>
      <c r="H50" s="54" t="s">
        <v>75</v>
      </c>
      <c r="I50" s="54" t="s">
        <v>398</v>
      </c>
      <c r="J50" s="57" t="s">
        <v>76</v>
      </c>
      <c r="K50" s="59">
        <v>134</v>
      </c>
      <c r="L50" s="52" t="s">
        <v>95</v>
      </c>
      <c r="M50" s="55"/>
      <c r="N50" s="59"/>
      <c r="O50" s="59"/>
      <c r="P50" s="54"/>
      <c r="Q50" s="52" t="s">
        <v>506</v>
      </c>
    </row>
    <row r="51" spans="1:19" customFormat="1" x14ac:dyDescent="0.2">
      <c r="A51" s="52" t="s">
        <v>645</v>
      </c>
      <c r="B51" s="55" t="s">
        <v>557</v>
      </c>
      <c r="C51" s="55" t="s">
        <v>420</v>
      </c>
      <c r="D51" s="54" t="s">
        <v>421</v>
      </c>
      <c r="E51" s="54" t="s">
        <v>249</v>
      </c>
      <c r="F51" s="54" t="s">
        <v>422</v>
      </c>
      <c r="G51" s="54" t="s">
        <v>75</v>
      </c>
      <c r="H51" s="54" t="s">
        <v>75</v>
      </c>
      <c r="I51" s="54" t="s">
        <v>492</v>
      </c>
      <c r="J51" s="57" t="s">
        <v>85</v>
      </c>
      <c r="K51" s="59">
        <v>15</v>
      </c>
      <c r="L51" s="52" t="s">
        <v>95</v>
      </c>
      <c r="M51" s="55"/>
      <c r="N51" s="59"/>
      <c r="O51" s="59"/>
      <c r="P51" s="54"/>
      <c r="Q51" s="52" t="s">
        <v>506</v>
      </c>
    </row>
    <row r="52" spans="1:19" customFormat="1" x14ac:dyDescent="0.2">
      <c r="A52" s="52" t="s">
        <v>646</v>
      </c>
      <c r="B52" s="55" t="s">
        <v>557</v>
      </c>
      <c r="C52" s="55" t="s">
        <v>423</v>
      </c>
      <c r="D52" s="54" t="s">
        <v>424</v>
      </c>
      <c r="E52" s="54" t="s">
        <v>249</v>
      </c>
      <c r="F52" s="54" t="s">
        <v>425</v>
      </c>
      <c r="G52" s="54" t="s">
        <v>75</v>
      </c>
      <c r="H52" s="54" t="s">
        <v>75</v>
      </c>
      <c r="I52" s="54" t="s">
        <v>493</v>
      </c>
      <c r="J52" s="57" t="s">
        <v>76</v>
      </c>
      <c r="K52" s="59">
        <v>197</v>
      </c>
      <c r="L52" s="52" t="s">
        <v>95</v>
      </c>
      <c r="M52" s="55"/>
      <c r="N52" s="59"/>
      <c r="O52" s="59"/>
      <c r="P52" s="54"/>
      <c r="Q52" s="52" t="s">
        <v>506</v>
      </c>
    </row>
    <row r="53" spans="1:19" customFormat="1" x14ac:dyDescent="0.2">
      <c r="A53" s="52" t="s">
        <v>647</v>
      </c>
      <c r="B53" s="55" t="s">
        <v>557</v>
      </c>
      <c r="C53" s="55" t="s">
        <v>426</v>
      </c>
      <c r="D53" s="54" t="s">
        <v>554</v>
      </c>
      <c r="E53" s="54" t="s">
        <v>427</v>
      </c>
      <c r="F53" s="54" t="s">
        <v>75</v>
      </c>
      <c r="G53" s="54" t="s">
        <v>75</v>
      </c>
      <c r="H53" s="54" t="s">
        <v>75</v>
      </c>
      <c r="I53" s="54" t="s">
        <v>513</v>
      </c>
      <c r="J53" s="57" t="s">
        <v>76</v>
      </c>
      <c r="K53" s="59">
        <v>254</v>
      </c>
      <c r="L53" s="52" t="s">
        <v>95</v>
      </c>
      <c r="M53" s="55"/>
      <c r="N53" s="59"/>
      <c r="O53" s="59"/>
      <c r="P53" s="54"/>
      <c r="Q53" s="52" t="s">
        <v>506</v>
      </c>
    </row>
    <row r="54" spans="1:19" customFormat="1" x14ac:dyDescent="0.2">
      <c r="A54" s="52" t="s">
        <v>648</v>
      </c>
      <c r="B54" s="55" t="s">
        <v>557</v>
      </c>
      <c r="C54" s="55" t="s">
        <v>456</v>
      </c>
      <c r="D54" s="54" t="s">
        <v>457</v>
      </c>
      <c r="E54" s="54" t="s">
        <v>458</v>
      </c>
      <c r="F54" s="54" t="s">
        <v>459</v>
      </c>
      <c r="G54" s="54"/>
      <c r="H54" s="54" t="s">
        <v>75</v>
      </c>
      <c r="I54" s="54" t="s">
        <v>514</v>
      </c>
      <c r="J54" s="57" t="s">
        <v>85</v>
      </c>
      <c r="K54" s="59">
        <v>443</v>
      </c>
      <c r="L54" s="52" t="s">
        <v>95</v>
      </c>
      <c r="M54" s="55"/>
      <c r="N54" s="59"/>
      <c r="O54" s="59"/>
      <c r="P54" s="54"/>
      <c r="Q54" s="52" t="s">
        <v>506</v>
      </c>
    </row>
    <row r="55" spans="1:19" customFormat="1" ht="15" customHeight="1" x14ac:dyDescent="0.2">
      <c r="A55" s="52" t="s">
        <v>649</v>
      </c>
      <c r="B55" s="55" t="s">
        <v>557</v>
      </c>
      <c r="C55" s="55" t="s">
        <v>460</v>
      </c>
      <c r="D55" s="54" t="s">
        <v>555</v>
      </c>
      <c r="E55" s="54" t="s">
        <v>458</v>
      </c>
      <c r="F55" s="54" t="s">
        <v>461</v>
      </c>
      <c r="G55" s="54"/>
      <c r="H55" s="54"/>
      <c r="I55" s="54" t="s">
        <v>515</v>
      </c>
      <c r="J55" s="57" t="s">
        <v>278</v>
      </c>
      <c r="K55" s="59">
        <v>116</v>
      </c>
      <c r="L55" s="52" t="s">
        <v>95</v>
      </c>
      <c r="M55" s="55"/>
      <c r="N55" s="59"/>
      <c r="O55" s="59"/>
      <c r="P55" s="54"/>
      <c r="Q55" s="52" t="s">
        <v>506</v>
      </c>
    </row>
    <row r="56" spans="1:19" s="7" customFormat="1" x14ac:dyDescent="0.2">
      <c r="A56" s="52" t="s">
        <v>650</v>
      </c>
      <c r="B56" s="55" t="s">
        <v>557</v>
      </c>
      <c r="C56" s="55" t="s">
        <v>462</v>
      </c>
      <c r="D56" s="54" t="s">
        <v>556</v>
      </c>
      <c r="E56" s="54" t="s">
        <v>458</v>
      </c>
      <c r="F56" s="54" t="s">
        <v>463</v>
      </c>
      <c r="G56" s="54"/>
      <c r="H56" s="54"/>
      <c r="I56" s="54" t="s">
        <v>516</v>
      </c>
      <c r="J56" s="57" t="s">
        <v>278</v>
      </c>
      <c r="K56" s="59">
        <v>80</v>
      </c>
      <c r="L56" s="52" t="s">
        <v>95</v>
      </c>
      <c r="M56" s="55"/>
      <c r="N56" s="59"/>
      <c r="O56" s="59"/>
      <c r="P56" s="54"/>
      <c r="Q56" s="52" t="s">
        <v>506</v>
      </c>
      <c r="R56" s="67"/>
    </row>
    <row r="57" spans="1:19" s="7" customFormat="1" x14ac:dyDescent="0.2">
      <c r="A57" s="52" t="s">
        <v>651</v>
      </c>
      <c r="B57" s="55" t="s">
        <v>557</v>
      </c>
      <c r="C57" s="55" t="s">
        <v>536</v>
      </c>
      <c r="D57" s="54" t="s">
        <v>537</v>
      </c>
      <c r="E57" s="54" t="s">
        <v>458</v>
      </c>
      <c r="F57" s="54" t="s">
        <v>538</v>
      </c>
      <c r="G57" s="54" t="s">
        <v>75</v>
      </c>
      <c r="H57" s="54" t="s">
        <v>75</v>
      </c>
      <c r="I57" s="54" t="s">
        <v>535</v>
      </c>
      <c r="J57" s="57" t="s">
        <v>278</v>
      </c>
      <c r="K57" s="59">
        <v>325</v>
      </c>
      <c r="L57" s="52" t="s">
        <v>95</v>
      </c>
      <c r="M57" s="55"/>
      <c r="N57" s="59"/>
      <c r="O57" s="59"/>
      <c r="P57" s="54"/>
      <c r="Q57" s="52" t="s">
        <v>506</v>
      </c>
      <c r="R57" s="67"/>
    </row>
    <row r="58" spans="1:19" s="7" customFormat="1" x14ac:dyDescent="0.2">
      <c r="A58" s="52" t="s">
        <v>652</v>
      </c>
      <c r="B58" s="55" t="s">
        <v>557</v>
      </c>
      <c r="C58" s="55" t="s">
        <v>540</v>
      </c>
      <c r="D58" s="54" t="s">
        <v>541</v>
      </c>
      <c r="E58" s="54" t="s">
        <v>249</v>
      </c>
      <c r="F58" s="54" t="s">
        <v>542</v>
      </c>
      <c r="G58" s="54" t="s">
        <v>75</v>
      </c>
      <c r="H58" s="54" t="s">
        <v>75</v>
      </c>
      <c r="I58" s="54" t="s">
        <v>539</v>
      </c>
      <c r="J58" s="57" t="s">
        <v>278</v>
      </c>
      <c r="K58" s="59">
        <v>190</v>
      </c>
      <c r="L58" s="52" t="s">
        <v>95</v>
      </c>
      <c r="M58" s="55"/>
      <c r="N58" s="59"/>
      <c r="O58" s="59"/>
      <c r="P58" s="54"/>
      <c r="Q58" s="52" t="s">
        <v>506</v>
      </c>
      <c r="R58" s="67"/>
    </row>
    <row r="59" spans="1:19" s="67" customFormat="1" x14ac:dyDescent="0.2">
      <c r="A59" s="52" t="s">
        <v>653</v>
      </c>
      <c r="B59" s="55" t="s">
        <v>557</v>
      </c>
      <c r="C59" s="55" t="s">
        <v>531</v>
      </c>
      <c r="D59" s="54" t="s">
        <v>532</v>
      </c>
      <c r="E59" s="54" t="s">
        <v>533</v>
      </c>
      <c r="F59" s="54" t="s">
        <v>534</v>
      </c>
      <c r="G59" s="54" t="s">
        <v>75</v>
      </c>
      <c r="H59" s="54" t="s">
        <v>75</v>
      </c>
      <c r="I59" s="54" t="s">
        <v>535</v>
      </c>
      <c r="J59" s="57" t="s">
        <v>278</v>
      </c>
      <c r="K59" s="59">
        <v>332</v>
      </c>
      <c r="L59" s="52" t="s">
        <v>95</v>
      </c>
      <c r="M59" s="55"/>
      <c r="N59" s="59"/>
      <c r="O59" s="59"/>
      <c r="P59" s="54"/>
      <c r="Q59" s="52" t="s">
        <v>506</v>
      </c>
    </row>
    <row r="60" spans="1:19" s="67" customFormat="1" ht="15" thickBot="1" x14ac:dyDescent="0.25">
      <c r="A60" s="111" t="s">
        <v>654</v>
      </c>
      <c r="B60" s="112" t="s">
        <v>557</v>
      </c>
      <c r="C60" s="112" t="s">
        <v>473</v>
      </c>
      <c r="D60" s="114" t="s">
        <v>474</v>
      </c>
      <c r="E60" s="114" t="s">
        <v>75</v>
      </c>
      <c r="F60" s="114"/>
      <c r="G60" s="114" t="s">
        <v>75</v>
      </c>
      <c r="H60" s="114" t="s">
        <v>75</v>
      </c>
      <c r="I60" s="114" t="s">
        <v>475</v>
      </c>
      <c r="J60" s="113" t="s">
        <v>114</v>
      </c>
      <c r="K60" s="124">
        <v>4</v>
      </c>
      <c r="L60" s="111" t="s">
        <v>95</v>
      </c>
      <c r="M60" s="112"/>
      <c r="N60" s="124"/>
      <c r="O60" s="124"/>
      <c r="P60" s="114"/>
      <c r="Q60" s="111" t="s">
        <v>506</v>
      </c>
      <c r="R60" s="116"/>
      <c r="S60" s="146">
        <f>SUM(O45:O60)</f>
        <v>0</v>
      </c>
    </row>
    <row r="61" spans="1:19" customFormat="1" x14ac:dyDescent="0.2">
      <c r="A61" s="106" t="s">
        <v>655</v>
      </c>
      <c r="B61" s="107" t="s">
        <v>560</v>
      </c>
      <c r="C61" s="132" t="s">
        <v>71</v>
      </c>
      <c r="D61" s="108" t="s">
        <v>72</v>
      </c>
      <c r="E61" s="108" t="s">
        <v>73</v>
      </c>
      <c r="F61" s="118" t="s">
        <v>74</v>
      </c>
      <c r="G61" s="119" t="s">
        <v>497</v>
      </c>
      <c r="H61" s="108" t="s">
        <v>75</v>
      </c>
      <c r="I61" s="108" t="s">
        <v>75</v>
      </c>
      <c r="J61" s="108" t="s">
        <v>76</v>
      </c>
      <c r="K61" s="109">
        <v>103</v>
      </c>
      <c r="L61" s="106" t="s">
        <v>66</v>
      </c>
      <c r="M61" s="107"/>
      <c r="N61" s="109"/>
      <c r="O61" s="109"/>
      <c r="P61" s="108"/>
      <c r="Q61" s="106" t="s">
        <v>506</v>
      </c>
    </row>
    <row r="62" spans="1:19" customFormat="1" x14ac:dyDescent="0.2">
      <c r="A62" s="52" t="s">
        <v>656</v>
      </c>
      <c r="B62" s="55" t="s">
        <v>560</v>
      </c>
      <c r="C62" s="63" t="s">
        <v>484</v>
      </c>
      <c r="D62" s="54" t="s">
        <v>81</v>
      </c>
      <c r="E62" s="54" t="s">
        <v>82</v>
      </c>
      <c r="F62" s="65" t="s">
        <v>75</v>
      </c>
      <c r="G62" s="43" t="s">
        <v>75</v>
      </c>
      <c r="H62" s="54"/>
      <c r="I62" s="54" t="s">
        <v>75</v>
      </c>
      <c r="J62" s="54" t="s">
        <v>83</v>
      </c>
      <c r="K62" s="58">
        <v>10</v>
      </c>
      <c r="L62" s="52" t="s">
        <v>66</v>
      </c>
      <c r="M62" s="55"/>
      <c r="N62" s="58"/>
      <c r="O62" s="58"/>
      <c r="P62" s="54"/>
      <c r="Q62" s="52" t="s">
        <v>509</v>
      </c>
    </row>
    <row r="63" spans="1:19" customFormat="1" x14ac:dyDescent="0.2">
      <c r="A63" s="52" t="s">
        <v>657</v>
      </c>
      <c r="B63" s="55" t="s">
        <v>560</v>
      </c>
      <c r="C63" s="63" t="s">
        <v>124</v>
      </c>
      <c r="D63" s="54" t="s">
        <v>125</v>
      </c>
      <c r="E63" s="54" t="s">
        <v>126</v>
      </c>
      <c r="F63" s="65" t="s">
        <v>127</v>
      </c>
      <c r="G63" s="54" t="s">
        <v>500</v>
      </c>
      <c r="H63" s="54" t="s">
        <v>75</v>
      </c>
      <c r="I63" s="54" t="s">
        <v>75</v>
      </c>
      <c r="J63" s="54" t="s">
        <v>76</v>
      </c>
      <c r="K63" s="58">
        <v>12</v>
      </c>
      <c r="L63" s="52" t="s">
        <v>66</v>
      </c>
      <c r="M63" s="55"/>
      <c r="N63" s="58"/>
      <c r="O63" s="58"/>
      <c r="P63" s="54"/>
      <c r="Q63" s="52" t="s">
        <v>505</v>
      </c>
    </row>
    <row r="64" spans="1:19" customFormat="1" x14ac:dyDescent="0.2">
      <c r="A64" s="52" t="s">
        <v>658</v>
      </c>
      <c r="B64" s="55" t="s">
        <v>560</v>
      </c>
      <c r="C64" s="63" t="s">
        <v>128</v>
      </c>
      <c r="D64" s="54" t="s">
        <v>129</v>
      </c>
      <c r="E64" s="54" t="s">
        <v>126</v>
      </c>
      <c r="F64" s="65" t="s">
        <v>130</v>
      </c>
      <c r="G64" s="54" t="s">
        <v>500</v>
      </c>
      <c r="H64" s="54" t="s">
        <v>75</v>
      </c>
      <c r="I64" s="54" t="s">
        <v>75</v>
      </c>
      <c r="J64" s="54" t="s">
        <v>76</v>
      </c>
      <c r="K64" s="58">
        <v>13</v>
      </c>
      <c r="L64" s="52" t="s">
        <v>66</v>
      </c>
      <c r="M64" s="55"/>
      <c r="N64" s="58"/>
      <c r="O64" s="58"/>
      <c r="P64" s="54"/>
      <c r="Q64" s="52" t="s">
        <v>505</v>
      </c>
    </row>
    <row r="65" spans="1:17" customFormat="1" x14ac:dyDescent="0.2">
      <c r="A65" s="52" t="s">
        <v>659</v>
      </c>
      <c r="B65" s="55" t="s">
        <v>560</v>
      </c>
      <c r="C65" s="63" t="s">
        <v>150</v>
      </c>
      <c r="D65" s="54" t="s">
        <v>151</v>
      </c>
      <c r="E65" s="54" t="s">
        <v>75</v>
      </c>
      <c r="F65" s="65" t="s">
        <v>152</v>
      </c>
      <c r="G65" s="54" t="s">
        <v>75</v>
      </c>
      <c r="H65" s="54" t="s">
        <v>75</v>
      </c>
      <c r="I65" s="54" t="s">
        <v>75</v>
      </c>
      <c r="J65" s="54" t="s">
        <v>85</v>
      </c>
      <c r="K65" s="58">
        <v>747</v>
      </c>
      <c r="L65" s="52" t="s">
        <v>77</v>
      </c>
      <c r="M65" s="55"/>
      <c r="N65" s="58"/>
      <c r="O65" s="58"/>
      <c r="P65" s="54"/>
      <c r="Q65" s="52" t="s">
        <v>509</v>
      </c>
    </row>
    <row r="66" spans="1:17" customFormat="1" x14ac:dyDescent="0.2">
      <c r="A66" s="52" t="s">
        <v>660</v>
      </c>
      <c r="B66" s="55" t="s">
        <v>560</v>
      </c>
      <c r="C66" s="63" t="s">
        <v>153</v>
      </c>
      <c r="D66" s="54" t="s">
        <v>154</v>
      </c>
      <c r="E66" s="54" t="s">
        <v>155</v>
      </c>
      <c r="F66" s="65" t="s">
        <v>156</v>
      </c>
      <c r="G66" s="54" t="s">
        <v>75</v>
      </c>
      <c r="H66" s="54" t="s">
        <v>75</v>
      </c>
      <c r="I66" s="54" t="s">
        <v>75</v>
      </c>
      <c r="J66" s="54" t="s">
        <v>85</v>
      </c>
      <c r="K66" s="58">
        <v>224</v>
      </c>
      <c r="L66" s="52" t="s">
        <v>77</v>
      </c>
      <c r="M66" s="55"/>
      <c r="N66" s="58"/>
      <c r="O66" s="58"/>
      <c r="P66" s="54"/>
      <c r="Q66" s="52" t="s">
        <v>509</v>
      </c>
    </row>
    <row r="67" spans="1:17" customFormat="1" x14ac:dyDescent="0.2">
      <c r="A67" s="52" t="s">
        <v>661</v>
      </c>
      <c r="B67" s="55" t="s">
        <v>560</v>
      </c>
      <c r="C67" s="63" t="s">
        <v>157</v>
      </c>
      <c r="D67" s="54" t="s">
        <v>158</v>
      </c>
      <c r="E67" s="54" t="s">
        <v>159</v>
      </c>
      <c r="F67" s="65" t="s">
        <v>160</v>
      </c>
      <c r="G67" s="54" t="s">
        <v>75</v>
      </c>
      <c r="H67" s="54" t="s">
        <v>75</v>
      </c>
      <c r="I67" s="54" t="s">
        <v>75</v>
      </c>
      <c r="J67" s="54" t="s">
        <v>85</v>
      </c>
      <c r="K67" s="58">
        <v>720</v>
      </c>
      <c r="L67" s="52" t="s">
        <v>77</v>
      </c>
      <c r="M67" s="55"/>
      <c r="N67" s="58"/>
      <c r="O67" s="58"/>
      <c r="P67" s="54"/>
      <c r="Q67" s="52" t="s">
        <v>509</v>
      </c>
    </row>
    <row r="68" spans="1:17" customFormat="1" x14ac:dyDescent="0.2">
      <c r="A68" s="52" t="s">
        <v>662</v>
      </c>
      <c r="B68" s="55" t="s">
        <v>560</v>
      </c>
      <c r="C68" s="63" t="s">
        <v>161</v>
      </c>
      <c r="D68" s="54" t="s">
        <v>162</v>
      </c>
      <c r="E68" s="54" t="s">
        <v>163</v>
      </c>
      <c r="F68" s="65" t="s">
        <v>164</v>
      </c>
      <c r="G68" s="54" t="s">
        <v>75</v>
      </c>
      <c r="H68" s="54" t="s">
        <v>75</v>
      </c>
      <c r="I68" s="54" t="s">
        <v>75</v>
      </c>
      <c r="J68" s="54" t="s">
        <v>85</v>
      </c>
      <c r="K68" s="58">
        <v>44</v>
      </c>
      <c r="L68" s="52" t="s">
        <v>66</v>
      </c>
      <c r="M68" s="55"/>
      <c r="N68" s="58"/>
      <c r="O68" s="58"/>
      <c r="P68" s="54"/>
      <c r="Q68" s="52" t="s">
        <v>509</v>
      </c>
    </row>
    <row r="69" spans="1:17" customFormat="1" x14ac:dyDescent="0.2">
      <c r="A69" s="52" t="s">
        <v>663</v>
      </c>
      <c r="B69" s="55" t="s">
        <v>560</v>
      </c>
      <c r="C69" s="63" t="s">
        <v>165</v>
      </c>
      <c r="D69" s="54" t="s">
        <v>166</v>
      </c>
      <c r="E69" s="54" t="s">
        <v>167</v>
      </c>
      <c r="F69" s="65" t="s">
        <v>168</v>
      </c>
      <c r="G69" s="54" t="s">
        <v>75</v>
      </c>
      <c r="H69" s="54" t="s">
        <v>75</v>
      </c>
      <c r="I69" s="54" t="s">
        <v>75</v>
      </c>
      <c r="J69" s="54" t="s">
        <v>85</v>
      </c>
      <c r="K69" s="58">
        <v>8</v>
      </c>
      <c r="L69" s="52" t="s">
        <v>66</v>
      </c>
      <c r="M69" s="55"/>
      <c r="N69" s="58"/>
      <c r="O69" s="58"/>
      <c r="P69" s="54"/>
      <c r="Q69" s="52" t="s">
        <v>509</v>
      </c>
    </row>
    <row r="70" spans="1:17" customFormat="1" x14ac:dyDescent="0.2">
      <c r="A70" s="52" t="s">
        <v>664</v>
      </c>
      <c r="B70" s="55" t="s">
        <v>560</v>
      </c>
      <c r="C70" s="63" t="s">
        <v>228</v>
      </c>
      <c r="D70" s="54" t="s">
        <v>229</v>
      </c>
      <c r="E70" s="54" t="s">
        <v>230</v>
      </c>
      <c r="F70" s="65" t="s">
        <v>231</v>
      </c>
      <c r="G70" s="54" t="s">
        <v>75</v>
      </c>
      <c r="H70" s="54" t="s">
        <v>232</v>
      </c>
      <c r="I70" s="54" t="s">
        <v>75</v>
      </c>
      <c r="J70" s="54" t="s">
        <v>83</v>
      </c>
      <c r="K70" s="58">
        <v>182</v>
      </c>
      <c r="L70" s="52" t="s">
        <v>66</v>
      </c>
      <c r="M70" s="55"/>
      <c r="N70" s="58"/>
      <c r="O70" s="58"/>
      <c r="P70" s="54"/>
      <c r="Q70" s="52" t="s">
        <v>507</v>
      </c>
    </row>
    <row r="71" spans="1:17" customFormat="1" x14ac:dyDescent="0.2">
      <c r="A71" s="52" t="s">
        <v>665</v>
      </c>
      <c r="B71" s="55" t="s">
        <v>560</v>
      </c>
      <c r="C71" s="63" t="s">
        <v>486</v>
      </c>
      <c r="D71" s="54" t="s">
        <v>237</v>
      </c>
      <c r="E71" s="54" t="s">
        <v>238</v>
      </c>
      <c r="F71" s="65" t="s">
        <v>75</v>
      </c>
      <c r="G71" s="51" t="s">
        <v>75</v>
      </c>
      <c r="H71" s="54" t="s">
        <v>75</v>
      </c>
      <c r="I71" s="54" t="s">
        <v>75</v>
      </c>
      <c r="J71" s="54" t="s">
        <v>114</v>
      </c>
      <c r="K71" s="58">
        <v>2</v>
      </c>
      <c r="L71" s="52" t="s">
        <v>66</v>
      </c>
      <c r="M71" s="55"/>
      <c r="N71" s="58"/>
      <c r="O71" s="58"/>
      <c r="P71" s="54"/>
      <c r="Q71" s="52" t="s">
        <v>507</v>
      </c>
    </row>
    <row r="72" spans="1:17" customFormat="1" x14ac:dyDescent="0.2">
      <c r="A72" s="52" t="s">
        <v>666</v>
      </c>
      <c r="B72" s="55" t="s">
        <v>560</v>
      </c>
      <c r="C72" s="63" t="s">
        <v>239</v>
      </c>
      <c r="D72" s="54" t="s">
        <v>240</v>
      </c>
      <c r="E72" s="54" t="s">
        <v>75</v>
      </c>
      <c r="F72" s="65" t="s">
        <v>241</v>
      </c>
      <c r="G72" s="57" t="s">
        <v>75</v>
      </c>
      <c r="H72" s="54" t="s">
        <v>75</v>
      </c>
      <c r="I72" s="54" t="s">
        <v>75</v>
      </c>
      <c r="J72" s="54" t="s">
        <v>83</v>
      </c>
      <c r="K72" s="58">
        <v>19</v>
      </c>
      <c r="L72" s="52" t="s">
        <v>66</v>
      </c>
      <c r="M72" s="55"/>
      <c r="N72" s="58"/>
      <c r="O72" s="58"/>
      <c r="P72" s="54"/>
      <c r="Q72" s="52" t="s">
        <v>507</v>
      </c>
    </row>
    <row r="73" spans="1:17" customFormat="1" x14ac:dyDescent="0.2">
      <c r="A73" s="52" t="s">
        <v>667</v>
      </c>
      <c r="B73" s="55" t="s">
        <v>560</v>
      </c>
      <c r="C73" s="63" t="s">
        <v>242</v>
      </c>
      <c r="D73" s="54" t="s">
        <v>243</v>
      </c>
      <c r="E73" s="54" t="s">
        <v>75</v>
      </c>
      <c r="F73" s="65" t="s">
        <v>244</v>
      </c>
      <c r="G73" s="54" t="s">
        <v>75</v>
      </c>
      <c r="H73" s="54" t="s">
        <v>75</v>
      </c>
      <c r="I73" s="54" t="s">
        <v>75</v>
      </c>
      <c r="J73" s="54" t="s">
        <v>85</v>
      </c>
      <c r="K73" s="58">
        <v>206</v>
      </c>
      <c r="L73" s="52" t="s">
        <v>66</v>
      </c>
      <c r="M73" s="55"/>
      <c r="N73" s="58"/>
      <c r="O73" s="58"/>
      <c r="P73" s="54"/>
      <c r="Q73" s="52" t="s">
        <v>507</v>
      </c>
    </row>
    <row r="74" spans="1:17" customFormat="1" x14ac:dyDescent="0.2">
      <c r="A74" s="52" t="s">
        <v>668</v>
      </c>
      <c r="B74" s="55" t="s">
        <v>560</v>
      </c>
      <c r="C74" s="63" t="s">
        <v>281</v>
      </c>
      <c r="D74" s="54" t="s">
        <v>282</v>
      </c>
      <c r="E74" s="54" t="s">
        <v>283</v>
      </c>
      <c r="F74" s="65" t="s">
        <v>75</v>
      </c>
      <c r="G74" s="54" t="s">
        <v>284</v>
      </c>
      <c r="H74" s="54" t="s">
        <v>75</v>
      </c>
      <c r="I74" s="54" t="s">
        <v>75</v>
      </c>
      <c r="J74" s="54" t="s">
        <v>85</v>
      </c>
      <c r="K74" s="58">
        <v>111</v>
      </c>
      <c r="L74" s="52" t="s">
        <v>66</v>
      </c>
      <c r="M74" s="55"/>
      <c r="N74" s="58"/>
      <c r="O74" s="58"/>
      <c r="P74" s="54"/>
      <c r="Q74" s="52" t="s">
        <v>506</v>
      </c>
    </row>
    <row r="75" spans="1:17" customFormat="1" x14ac:dyDescent="0.2">
      <c r="A75" s="52" t="s">
        <v>669</v>
      </c>
      <c r="B75" s="55" t="s">
        <v>560</v>
      </c>
      <c r="C75" s="63" t="s">
        <v>285</v>
      </c>
      <c r="D75" s="54" t="s">
        <v>286</v>
      </c>
      <c r="E75" s="54" t="s">
        <v>75</v>
      </c>
      <c r="F75" s="65" t="s">
        <v>75</v>
      </c>
      <c r="G75" s="54" t="s">
        <v>287</v>
      </c>
      <c r="H75" s="54" t="s">
        <v>75</v>
      </c>
      <c r="I75" s="54" t="s">
        <v>75</v>
      </c>
      <c r="J75" s="54" t="s">
        <v>278</v>
      </c>
      <c r="K75" s="58">
        <v>1746</v>
      </c>
      <c r="L75" s="52" t="s">
        <v>77</v>
      </c>
      <c r="M75" s="55"/>
      <c r="N75" s="58"/>
      <c r="O75" s="58"/>
      <c r="P75" s="54"/>
      <c r="Q75" s="52" t="s">
        <v>506</v>
      </c>
    </row>
    <row r="76" spans="1:17" customFormat="1" x14ac:dyDescent="0.2">
      <c r="A76" s="52" t="s">
        <v>670</v>
      </c>
      <c r="B76" s="55" t="s">
        <v>560</v>
      </c>
      <c r="C76" s="63" t="s">
        <v>291</v>
      </c>
      <c r="D76" s="54" t="s">
        <v>292</v>
      </c>
      <c r="E76" s="54" t="s">
        <v>293</v>
      </c>
      <c r="F76" s="65" t="s">
        <v>294</v>
      </c>
      <c r="G76" s="54" t="s">
        <v>75</v>
      </c>
      <c r="H76" s="54" t="s">
        <v>84</v>
      </c>
      <c r="I76" s="54" t="s">
        <v>75</v>
      </c>
      <c r="J76" s="54" t="s">
        <v>76</v>
      </c>
      <c r="K76" s="58">
        <v>128</v>
      </c>
      <c r="L76" s="52" t="s">
        <v>77</v>
      </c>
      <c r="M76" s="55"/>
      <c r="N76" s="58"/>
      <c r="O76" s="58"/>
      <c r="P76" s="54"/>
      <c r="Q76" s="52" t="s">
        <v>506</v>
      </c>
    </row>
    <row r="77" spans="1:17" customFormat="1" x14ac:dyDescent="0.2">
      <c r="A77" s="52" t="s">
        <v>671</v>
      </c>
      <c r="B77" s="55" t="s">
        <v>560</v>
      </c>
      <c r="C77" s="63" t="s">
        <v>295</v>
      </c>
      <c r="D77" s="54" t="s">
        <v>296</v>
      </c>
      <c r="E77" s="54" t="s">
        <v>297</v>
      </c>
      <c r="F77" s="65" t="s">
        <v>75</v>
      </c>
      <c r="G77" s="54" t="s">
        <v>298</v>
      </c>
      <c r="H77" s="54" t="s">
        <v>75</v>
      </c>
      <c r="I77" s="54" t="s">
        <v>75</v>
      </c>
      <c r="J77" s="54" t="s">
        <v>85</v>
      </c>
      <c r="K77" s="58">
        <v>4652</v>
      </c>
      <c r="L77" s="52" t="s">
        <v>77</v>
      </c>
      <c r="M77" s="55"/>
      <c r="N77" s="58"/>
      <c r="O77" s="58"/>
      <c r="P77" s="54"/>
      <c r="Q77" s="52" t="s">
        <v>506</v>
      </c>
    </row>
    <row r="78" spans="1:17" customFormat="1" x14ac:dyDescent="0.2">
      <c r="A78" s="52" t="s">
        <v>672</v>
      </c>
      <c r="B78" s="55" t="s">
        <v>560</v>
      </c>
      <c r="C78" s="63" t="s">
        <v>299</v>
      </c>
      <c r="D78" s="54" t="s">
        <v>300</v>
      </c>
      <c r="E78" s="54" t="s">
        <v>301</v>
      </c>
      <c r="F78" s="65" t="s">
        <v>75</v>
      </c>
      <c r="G78" s="54" t="s">
        <v>302</v>
      </c>
      <c r="H78" s="54" t="s">
        <v>75</v>
      </c>
      <c r="I78" s="54" t="s">
        <v>75</v>
      </c>
      <c r="J78" s="54" t="s">
        <v>76</v>
      </c>
      <c r="K78" s="58">
        <v>180</v>
      </c>
      <c r="L78" s="52" t="s">
        <v>77</v>
      </c>
      <c r="M78" s="55"/>
      <c r="N78" s="58"/>
      <c r="O78" s="58"/>
      <c r="P78" s="54"/>
      <c r="Q78" s="52" t="s">
        <v>506</v>
      </c>
    </row>
    <row r="79" spans="1:17" customFormat="1" x14ac:dyDescent="0.2">
      <c r="A79" s="52" t="s">
        <v>673</v>
      </c>
      <c r="B79" s="55" t="s">
        <v>560</v>
      </c>
      <c r="C79" s="63" t="s">
        <v>488</v>
      </c>
      <c r="D79" s="54" t="s">
        <v>303</v>
      </c>
      <c r="E79" s="54" t="s">
        <v>75</v>
      </c>
      <c r="F79" s="65" t="s">
        <v>75</v>
      </c>
      <c r="G79" s="54" t="s">
        <v>304</v>
      </c>
      <c r="H79" s="54" t="s">
        <v>75</v>
      </c>
      <c r="I79" s="54" t="s">
        <v>75</v>
      </c>
      <c r="J79" s="54" t="s">
        <v>278</v>
      </c>
      <c r="K79" s="58">
        <v>10</v>
      </c>
      <c r="L79" s="52" t="s">
        <v>77</v>
      </c>
      <c r="M79" s="55"/>
      <c r="N79" s="58"/>
      <c r="O79" s="58"/>
      <c r="P79" s="54"/>
      <c r="Q79" s="52" t="s">
        <v>506</v>
      </c>
    </row>
    <row r="80" spans="1:17" customFormat="1" x14ac:dyDescent="0.2">
      <c r="A80" s="52" t="s">
        <v>674</v>
      </c>
      <c r="B80" s="55" t="s">
        <v>560</v>
      </c>
      <c r="C80" s="63" t="s">
        <v>305</v>
      </c>
      <c r="D80" s="54" t="s">
        <v>306</v>
      </c>
      <c r="E80" s="54" t="s">
        <v>75</v>
      </c>
      <c r="F80" s="65" t="s">
        <v>75</v>
      </c>
      <c r="G80" s="54" t="s">
        <v>307</v>
      </c>
      <c r="H80" s="54" t="s">
        <v>75</v>
      </c>
      <c r="I80" s="54" t="s">
        <v>75</v>
      </c>
      <c r="J80" s="54" t="s">
        <v>114</v>
      </c>
      <c r="K80" s="58">
        <v>5665</v>
      </c>
      <c r="L80" s="52" t="s">
        <v>77</v>
      </c>
      <c r="M80" s="55"/>
      <c r="N80" s="58"/>
      <c r="O80" s="58"/>
      <c r="P80" s="54"/>
      <c r="Q80" s="52" t="s">
        <v>506</v>
      </c>
    </row>
    <row r="81" spans="1:18" customFormat="1" x14ac:dyDescent="0.2">
      <c r="A81" s="52" t="s">
        <v>675</v>
      </c>
      <c r="B81" s="55" t="s">
        <v>560</v>
      </c>
      <c r="C81" s="63" t="s">
        <v>308</v>
      </c>
      <c r="D81" s="54" t="s">
        <v>309</v>
      </c>
      <c r="E81" s="54" t="s">
        <v>310</v>
      </c>
      <c r="F81" s="65" t="s">
        <v>311</v>
      </c>
      <c r="G81" s="54" t="s">
        <v>310</v>
      </c>
      <c r="H81" s="54"/>
      <c r="I81" s="54" t="s">
        <v>75</v>
      </c>
      <c r="J81" s="54" t="s">
        <v>278</v>
      </c>
      <c r="K81" s="58">
        <v>434</v>
      </c>
      <c r="L81" s="52" t="s">
        <v>77</v>
      </c>
      <c r="M81" s="55"/>
      <c r="N81" s="58"/>
      <c r="O81" s="58"/>
      <c r="P81" s="54"/>
      <c r="Q81" s="52" t="s">
        <v>506</v>
      </c>
    </row>
    <row r="82" spans="1:18" customFormat="1" x14ac:dyDescent="0.2">
      <c r="A82" s="52" t="s">
        <v>676</v>
      </c>
      <c r="B82" s="55" t="s">
        <v>560</v>
      </c>
      <c r="C82" s="63" t="s">
        <v>312</v>
      </c>
      <c r="D82" s="54" t="s">
        <v>504</v>
      </c>
      <c r="E82" s="54" t="s">
        <v>313</v>
      </c>
      <c r="F82" s="65"/>
      <c r="G82" s="54" t="s">
        <v>314</v>
      </c>
      <c r="H82" s="54"/>
      <c r="I82" s="54" t="s">
        <v>75</v>
      </c>
      <c r="J82" s="54" t="s">
        <v>85</v>
      </c>
      <c r="K82" s="58">
        <v>230</v>
      </c>
      <c r="L82" s="52" t="s">
        <v>77</v>
      </c>
      <c r="M82" s="55"/>
      <c r="N82" s="58"/>
      <c r="O82" s="58"/>
      <c r="P82" s="54"/>
      <c r="Q82" s="52" t="s">
        <v>506</v>
      </c>
    </row>
    <row r="83" spans="1:18" customFormat="1" x14ac:dyDescent="0.2">
      <c r="A83" s="52" t="s">
        <v>677</v>
      </c>
      <c r="B83" s="55" t="s">
        <v>560</v>
      </c>
      <c r="C83" s="63" t="s">
        <v>489</v>
      </c>
      <c r="D83" s="54" t="s">
        <v>319</v>
      </c>
      <c r="E83" s="54" t="s">
        <v>320</v>
      </c>
      <c r="F83" s="65" t="s">
        <v>321</v>
      </c>
      <c r="G83" s="54" t="s">
        <v>322</v>
      </c>
      <c r="H83" s="54" t="s">
        <v>323</v>
      </c>
      <c r="I83" s="54" t="s">
        <v>75</v>
      </c>
      <c r="J83" s="54" t="s">
        <v>76</v>
      </c>
      <c r="K83" s="58">
        <v>60</v>
      </c>
      <c r="L83" s="52" t="s">
        <v>77</v>
      </c>
      <c r="M83" s="55"/>
      <c r="N83" s="58"/>
      <c r="O83" s="58"/>
      <c r="P83" s="54"/>
      <c r="Q83" s="52" t="s">
        <v>506</v>
      </c>
    </row>
    <row r="84" spans="1:18" customFormat="1" x14ac:dyDescent="0.2">
      <c r="A84" s="52" t="s">
        <v>678</v>
      </c>
      <c r="B84" s="55" t="s">
        <v>560</v>
      </c>
      <c r="C84" s="63" t="s">
        <v>324</v>
      </c>
      <c r="D84" s="54" t="s">
        <v>325</v>
      </c>
      <c r="E84" s="54" t="s">
        <v>326</v>
      </c>
      <c r="F84" s="65" t="s">
        <v>327</v>
      </c>
      <c r="G84" s="54" t="s">
        <v>328</v>
      </c>
      <c r="H84" s="54" t="s">
        <v>323</v>
      </c>
      <c r="I84" s="54" t="s">
        <v>75</v>
      </c>
      <c r="J84" s="54" t="s">
        <v>76</v>
      </c>
      <c r="K84" s="58">
        <v>150</v>
      </c>
      <c r="L84" s="52" t="s">
        <v>77</v>
      </c>
      <c r="M84" s="55"/>
      <c r="N84" s="58"/>
      <c r="O84" s="58"/>
      <c r="P84" s="54"/>
      <c r="Q84" s="52" t="s">
        <v>506</v>
      </c>
    </row>
    <row r="85" spans="1:18" customFormat="1" x14ac:dyDescent="0.2">
      <c r="A85" s="52" t="s">
        <v>679</v>
      </c>
      <c r="B85" s="55" t="s">
        <v>560</v>
      </c>
      <c r="C85" s="63" t="s">
        <v>341</v>
      </c>
      <c r="D85" s="54" t="s">
        <v>342</v>
      </c>
      <c r="E85" s="54" t="s">
        <v>343</v>
      </c>
      <c r="F85" s="65" t="s">
        <v>344</v>
      </c>
      <c r="G85" s="54" t="s">
        <v>491</v>
      </c>
      <c r="H85" s="54" t="s">
        <v>75</v>
      </c>
      <c r="I85" s="54" t="s">
        <v>75</v>
      </c>
      <c r="J85" s="54" t="s">
        <v>76</v>
      </c>
      <c r="K85" s="58">
        <v>19</v>
      </c>
      <c r="L85" s="52" t="s">
        <v>95</v>
      </c>
      <c r="M85" s="55"/>
      <c r="N85" s="58"/>
      <c r="O85" s="58"/>
      <c r="P85" s="54"/>
      <c r="Q85" s="52" t="s">
        <v>506</v>
      </c>
    </row>
    <row r="86" spans="1:18" customFormat="1" x14ac:dyDescent="0.2">
      <c r="A86" s="52" t="s">
        <v>680</v>
      </c>
      <c r="B86" s="55" t="s">
        <v>560</v>
      </c>
      <c r="C86" s="63" t="s">
        <v>365</v>
      </c>
      <c r="D86" s="54" t="s">
        <v>366</v>
      </c>
      <c r="E86" s="54" t="s">
        <v>367</v>
      </c>
      <c r="F86" s="65" t="s">
        <v>368</v>
      </c>
      <c r="G86" s="54" t="s">
        <v>367</v>
      </c>
      <c r="H86" s="54" t="s">
        <v>75</v>
      </c>
      <c r="I86" s="54" t="s">
        <v>75</v>
      </c>
      <c r="J86" s="54" t="s">
        <v>278</v>
      </c>
      <c r="K86" s="58">
        <v>492</v>
      </c>
      <c r="L86" s="52" t="s">
        <v>77</v>
      </c>
      <c r="M86" s="55"/>
      <c r="N86" s="58"/>
      <c r="O86" s="58"/>
      <c r="P86" s="54"/>
      <c r="Q86" s="52" t="s">
        <v>506</v>
      </c>
    </row>
    <row r="87" spans="1:18" customFormat="1" x14ac:dyDescent="0.2">
      <c r="A87" s="52" t="s">
        <v>681</v>
      </c>
      <c r="B87" s="55" t="s">
        <v>560</v>
      </c>
      <c r="C87" s="63" t="s">
        <v>369</v>
      </c>
      <c r="D87" s="54" t="s">
        <v>370</v>
      </c>
      <c r="E87" s="54" t="s">
        <v>371</v>
      </c>
      <c r="F87" s="65" t="s">
        <v>372</v>
      </c>
      <c r="G87" s="54" t="s">
        <v>75</v>
      </c>
      <c r="H87" s="54" t="s">
        <v>75</v>
      </c>
      <c r="I87" s="54" t="s">
        <v>75</v>
      </c>
      <c r="J87" s="54" t="s">
        <v>85</v>
      </c>
      <c r="K87" s="58">
        <v>2887</v>
      </c>
      <c r="L87" s="52" t="s">
        <v>77</v>
      </c>
      <c r="M87" s="55"/>
      <c r="N87" s="58"/>
      <c r="O87" s="58"/>
      <c r="P87" s="54"/>
      <c r="Q87" s="52" t="s">
        <v>506</v>
      </c>
    </row>
    <row r="88" spans="1:18" customFormat="1" x14ac:dyDescent="0.2">
      <c r="A88" s="52" t="s">
        <v>682</v>
      </c>
      <c r="B88" s="55" t="s">
        <v>560</v>
      </c>
      <c r="C88" s="63" t="s">
        <v>373</v>
      </c>
      <c r="D88" s="54" t="s">
        <v>374</v>
      </c>
      <c r="E88" s="54" t="s">
        <v>375</v>
      </c>
      <c r="F88" s="65" t="s">
        <v>376</v>
      </c>
      <c r="G88" s="54" t="s">
        <v>75</v>
      </c>
      <c r="H88" s="54" t="s">
        <v>75</v>
      </c>
      <c r="I88" s="54" t="s">
        <v>75</v>
      </c>
      <c r="J88" s="54" t="s">
        <v>85</v>
      </c>
      <c r="K88" s="58">
        <v>4119</v>
      </c>
      <c r="L88" s="52" t="s">
        <v>77</v>
      </c>
      <c r="M88" s="55"/>
      <c r="N88" s="58"/>
      <c r="O88" s="58"/>
      <c r="P88" s="54"/>
      <c r="Q88" s="52" t="s">
        <v>506</v>
      </c>
    </row>
    <row r="89" spans="1:18" customFormat="1" x14ac:dyDescent="0.2">
      <c r="A89" s="52" t="s">
        <v>683</v>
      </c>
      <c r="B89" s="55" t="s">
        <v>560</v>
      </c>
      <c r="C89" s="63" t="s">
        <v>377</v>
      </c>
      <c r="D89" s="54" t="s">
        <v>378</v>
      </c>
      <c r="E89" s="54" t="s">
        <v>379</v>
      </c>
      <c r="F89" s="65" t="s">
        <v>380</v>
      </c>
      <c r="G89" s="54" t="s">
        <v>75</v>
      </c>
      <c r="H89" s="54" t="s">
        <v>75</v>
      </c>
      <c r="I89" s="54" t="s">
        <v>75</v>
      </c>
      <c r="J89" s="54" t="s">
        <v>85</v>
      </c>
      <c r="K89" s="58">
        <v>1001</v>
      </c>
      <c r="L89" s="52" t="s">
        <v>77</v>
      </c>
      <c r="M89" s="55"/>
      <c r="N89" s="58"/>
      <c r="O89" s="58"/>
      <c r="P89" s="54"/>
      <c r="Q89" s="52" t="s">
        <v>506</v>
      </c>
    </row>
    <row r="90" spans="1:18" customFormat="1" x14ac:dyDescent="0.2">
      <c r="A90" s="52" t="s">
        <v>684</v>
      </c>
      <c r="B90" s="55" t="s">
        <v>560</v>
      </c>
      <c r="C90" s="63" t="s">
        <v>381</v>
      </c>
      <c r="D90" s="54" t="s">
        <v>382</v>
      </c>
      <c r="E90" s="54" t="s">
        <v>383</v>
      </c>
      <c r="F90" s="65" t="s">
        <v>384</v>
      </c>
      <c r="G90" s="54" t="s">
        <v>75</v>
      </c>
      <c r="H90" s="54" t="s">
        <v>75</v>
      </c>
      <c r="I90" s="54" t="s">
        <v>75</v>
      </c>
      <c r="J90" s="54" t="s">
        <v>85</v>
      </c>
      <c r="K90" s="58">
        <v>896</v>
      </c>
      <c r="L90" s="52" t="s">
        <v>66</v>
      </c>
      <c r="M90" s="55"/>
      <c r="N90" s="58"/>
      <c r="O90" s="58"/>
      <c r="P90" s="54"/>
      <c r="Q90" s="52" t="s">
        <v>506</v>
      </c>
    </row>
    <row r="91" spans="1:18" customFormat="1" x14ac:dyDescent="0.2">
      <c r="A91" s="52" t="s">
        <v>685</v>
      </c>
      <c r="B91" s="55" t="s">
        <v>560</v>
      </c>
      <c r="C91" s="63" t="s">
        <v>389</v>
      </c>
      <c r="D91" s="54" t="s">
        <v>390</v>
      </c>
      <c r="E91" s="54" t="s">
        <v>367</v>
      </c>
      <c r="F91" s="65" t="s">
        <v>391</v>
      </c>
      <c r="G91" s="54" t="s">
        <v>367</v>
      </c>
      <c r="H91" s="54" t="s">
        <v>75</v>
      </c>
      <c r="I91" s="54" t="s">
        <v>75</v>
      </c>
      <c r="J91" s="54" t="s">
        <v>278</v>
      </c>
      <c r="K91" s="58">
        <v>4500</v>
      </c>
      <c r="L91" s="52" t="s">
        <v>77</v>
      </c>
      <c r="M91" s="55"/>
      <c r="N91" s="58"/>
      <c r="O91" s="58"/>
      <c r="P91" s="54"/>
      <c r="Q91" s="52" t="s">
        <v>506</v>
      </c>
    </row>
    <row r="92" spans="1:18" customFormat="1" x14ac:dyDescent="0.2">
      <c r="A92" s="52" t="s">
        <v>686</v>
      </c>
      <c r="B92" s="55" t="s">
        <v>560</v>
      </c>
      <c r="C92" s="63" t="s">
        <v>392</v>
      </c>
      <c r="D92" s="54" t="s">
        <v>393</v>
      </c>
      <c r="E92" s="54" t="s">
        <v>394</v>
      </c>
      <c r="F92" s="65" t="s">
        <v>395</v>
      </c>
      <c r="G92" s="54" t="s">
        <v>367</v>
      </c>
      <c r="H92" s="54" t="s">
        <v>75</v>
      </c>
      <c r="I92" s="54" t="s">
        <v>75</v>
      </c>
      <c r="J92" s="54" t="s">
        <v>85</v>
      </c>
      <c r="K92" s="58">
        <v>1694</v>
      </c>
      <c r="L92" s="52" t="s">
        <v>77</v>
      </c>
      <c r="M92" s="55"/>
      <c r="N92" s="58"/>
      <c r="O92" s="58"/>
      <c r="P92" s="54"/>
      <c r="Q92" s="52" t="s">
        <v>506</v>
      </c>
    </row>
    <row r="93" spans="1:18" customFormat="1" x14ac:dyDescent="0.2">
      <c r="A93" s="52" t="s">
        <v>687</v>
      </c>
      <c r="B93" s="55" t="s">
        <v>560</v>
      </c>
      <c r="C93" s="63" t="s">
        <v>428</v>
      </c>
      <c r="D93" s="54" t="s">
        <v>429</v>
      </c>
      <c r="E93" s="54" t="s">
        <v>430</v>
      </c>
      <c r="F93" s="65" t="s">
        <v>75</v>
      </c>
      <c r="G93" s="54" t="s">
        <v>75</v>
      </c>
      <c r="H93" s="54" t="s">
        <v>75</v>
      </c>
      <c r="I93" s="54" t="s">
        <v>75</v>
      </c>
      <c r="J93" s="54" t="s">
        <v>85</v>
      </c>
      <c r="K93" s="58">
        <v>15</v>
      </c>
      <c r="L93" s="52" t="s">
        <v>66</v>
      </c>
      <c r="M93" s="55"/>
      <c r="N93" s="58"/>
      <c r="O93" s="58"/>
      <c r="P93" s="54"/>
      <c r="Q93" s="52" t="s">
        <v>506</v>
      </c>
    </row>
    <row r="94" spans="1:18" customFormat="1" x14ac:dyDescent="0.2">
      <c r="A94" s="52" t="s">
        <v>688</v>
      </c>
      <c r="B94" s="55" t="s">
        <v>560</v>
      </c>
      <c r="C94" s="63" t="s">
        <v>434</v>
      </c>
      <c r="D94" s="54" t="s">
        <v>435</v>
      </c>
      <c r="E94" s="54" t="s">
        <v>436</v>
      </c>
      <c r="F94" s="65" t="s">
        <v>75</v>
      </c>
      <c r="G94" s="54" t="s">
        <v>437</v>
      </c>
      <c r="H94" s="54" t="s">
        <v>75</v>
      </c>
      <c r="I94" s="54" t="s">
        <v>75</v>
      </c>
      <c r="J94" s="54" t="s">
        <v>76</v>
      </c>
      <c r="K94" s="58">
        <v>354</v>
      </c>
      <c r="L94" s="52" t="s">
        <v>77</v>
      </c>
      <c r="M94" s="55"/>
      <c r="N94" s="58"/>
      <c r="O94" s="58"/>
      <c r="P94" s="54"/>
      <c r="Q94" s="52" t="s">
        <v>506</v>
      </c>
    </row>
    <row r="95" spans="1:18" customFormat="1" x14ac:dyDescent="0.2">
      <c r="A95" s="52" t="s">
        <v>689</v>
      </c>
      <c r="B95" s="55" t="s">
        <v>560</v>
      </c>
      <c r="C95" s="63" t="s">
        <v>446</v>
      </c>
      <c r="D95" s="54" t="s">
        <v>447</v>
      </c>
      <c r="E95" s="54" t="s">
        <v>448</v>
      </c>
      <c r="F95" s="65">
        <v>4610089</v>
      </c>
      <c r="G95" s="54" t="s">
        <v>367</v>
      </c>
      <c r="H95" s="54" t="s">
        <v>449</v>
      </c>
      <c r="I95" s="54" t="s">
        <v>75</v>
      </c>
      <c r="J95" s="54" t="s">
        <v>85</v>
      </c>
      <c r="K95" s="58">
        <v>354</v>
      </c>
      <c r="L95" s="52" t="s">
        <v>77</v>
      </c>
      <c r="M95" s="55"/>
      <c r="N95" s="58"/>
      <c r="O95" s="58"/>
      <c r="P95" s="54"/>
      <c r="Q95" s="52" t="s">
        <v>506</v>
      </c>
    </row>
    <row r="96" spans="1:18" s="7" customFormat="1" ht="12.75" customHeight="1" x14ac:dyDescent="0.2">
      <c r="A96" s="52" t="s">
        <v>690</v>
      </c>
      <c r="B96" s="55" t="s">
        <v>560</v>
      </c>
      <c r="C96" s="63" t="s">
        <v>450</v>
      </c>
      <c r="D96" s="54" t="s">
        <v>451</v>
      </c>
      <c r="E96" s="54" t="s">
        <v>75</v>
      </c>
      <c r="F96" s="65" t="s">
        <v>452</v>
      </c>
      <c r="G96" s="54" t="s">
        <v>367</v>
      </c>
      <c r="H96" s="54" t="s">
        <v>75</v>
      </c>
      <c r="I96" s="54" t="s">
        <v>75</v>
      </c>
      <c r="J96" s="54" t="s">
        <v>85</v>
      </c>
      <c r="K96" s="58">
        <v>5226</v>
      </c>
      <c r="L96" s="52" t="s">
        <v>77</v>
      </c>
      <c r="M96" s="55"/>
      <c r="N96" s="58"/>
      <c r="O96" s="58"/>
      <c r="P96" s="54"/>
      <c r="Q96" s="52" t="s">
        <v>506</v>
      </c>
      <c r="R96" s="67"/>
    </row>
    <row r="97" spans="1:19" s="67" customFormat="1" ht="15" thickBot="1" x14ac:dyDescent="0.25">
      <c r="A97" s="111" t="s">
        <v>691</v>
      </c>
      <c r="B97" s="112" t="s">
        <v>560</v>
      </c>
      <c r="C97" s="133" t="s">
        <v>476</v>
      </c>
      <c r="D97" s="114" t="s">
        <v>477</v>
      </c>
      <c r="E97" s="114" t="s">
        <v>478</v>
      </c>
      <c r="F97" s="134" t="s">
        <v>495</v>
      </c>
      <c r="G97" s="114" t="s">
        <v>479</v>
      </c>
      <c r="H97" s="114" t="s">
        <v>75</v>
      </c>
      <c r="I97" s="114" t="s">
        <v>75</v>
      </c>
      <c r="J97" s="114" t="s">
        <v>85</v>
      </c>
      <c r="K97" s="144">
        <v>2479</v>
      </c>
      <c r="L97" s="111" t="s">
        <v>66</v>
      </c>
      <c r="M97" s="112"/>
      <c r="N97" s="144"/>
      <c r="O97" s="144"/>
      <c r="P97" s="114"/>
      <c r="Q97" s="111" t="s">
        <v>506</v>
      </c>
      <c r="R97" s="116"/>
      <c r="S97" s="146">
        <f>SUM(O61:O97)</f>
        <v>0</v>
      </c>
    </row>
    <row r="98" spans="1:19" customFormat="1" x14ac:dyDescent="0.2">
      <c r="A98" s="106" t="s">
        <v>692</v>
      </c>
      <c r="B98" s="120" t="s">
        <v>561</v>
      </c>
      <c r="C98" s="132" t="s">
        <v>138</v>
      </c>
      <c r="D98" s="108" t="s">
        <v>139</v>
      </c>
      <c r="E98" s="108" t="s">
        <v>141</v>
      </c>
      <c r="F98" s="108" t="s">
        <v>140</v>
      </c>
      <c r="G98" s="121" t="s">
        <v>75</v>
      </c>
      <c r="H98" s="108" t="s">
        <v>75</v>
      </c>
      <c r="I98" s="108" t="s">
        <v>75</v>
      </c>
      <c r="J98" s="122" t="s">
        <v>76</v>
      </c>
      <c r="K98" s="123">
        <v>1568</v>
      </c>
      <c r="L98" s="106" t="s">
        <v>66</v>
      </c>
      <c r="M98" s="107"/>
      <c r="N98" s="123"/>
      <c r="O98" s="123"/>
      <c r="P98" s="108"/>
      <c r="Q98" s="106" t="s">
        <v>505</v>
      </c>
    </row>
    <row r="99" spans="1:19" customFormat="1" x14ac:dyDescent="0.2">
      <c r="A99" s="52" t="s">
        <v>693</v>
      </c>
      <c r="B99" s="64" t="s">
        <v>561</v>
      </c>
      <c r="C99" s="63" t="s">
        <v>142</v>
      </c>
      <c r="D99" s="54" t="s">
        <v>143</v>
      </c>
      <c r="E99" s="54" t="s">
        <v>145</v>
      </c>
      <c r="F99" s="54" t="s">
        <v>144</v>
      </c>
      <c r="G99" s="85" t="s">
        <v>75</v>
      </c>
      <c r="H99" s="54" t="s">
        <v>75</v>
      </c>
      <c r="I99" s="54" t="s">
        <v>75</v>
      </c>
      <c r="J99" s="57" t="s">
        <v>76</v>
      </c>
      <c r="K99" s="60">
        <v>457</v>
      </c>
      <c r="L99" s="52" t="s">
        <v>66</v>
      </c>
      <c r="M99" s="55"/>
      <c r="N99" s="60"/>
      <c r="O99" s="60"/>
      <c r="P99" s="54"/>
      <c r="Q99" s="52" t="s">
        <v>505</v>
      </c>
    </row>
    <row r="100" spans="1:19" customFormat="1" x14ac:dyDescent="0.2">
      <c r="A100" s="52" t="s">
        <v>694</v>
      </c>
      <c r="B100" s="64" t="s">
        <v>561</v>
      </c>
      <c r="C100" s="63" t="s">
        <v>146</v>
      </c>
      <c r="D100" s="54" t="s">
        <v>147</v>
      </c>
      <c r="E100" s="54" t="s">
        <v>148</v>
      </c>
      <c r="F100" s="54" t="s">
        <v>597</v>
      </c>
      <c r="G100" s="85" t="s">
        <v>75</v>
      </c>
      <c r="H100" s="54" t="s">
        <v>75</v>
      </c>
      <c r="I100" s="54" t="s">
        <v>75</v>
      </c>
      <c r="J100" s="57" t="s">
        <v>76</v>
      </c>
      <c r="K100" s="60">
        <v>1496</v>
      </c>
      <c r="L100" s="52" t="s">
        <v>66</v>
      </c>
      <c r="M100" s="55"/>
      <c r="N100" s="60"/>
      <c r="O100" s="60"/>
      <c r="P100" s="54"/>
      <c r="Q100" s="52" t="s">
        <v>505</v>
      </c>
    </row>
    <row r="101" spans="1:19" customFormat="1" x14ac:dyDescent="0.2">
      <c r="A101" s="52" t="s">
        <v>695</v>
      </c>
      <c r="B101" s="64" t="s">
        <v>561</v>
      </c>
      <c r="C101" s="63" t="s">
        <v>184</v>
      </c>
      <c r="D101" s="54" t="s">
        <v>185</v>
      </c>
      <c r="E101" s="54" t="s">
        <v>186</v>
      </c>
      <c r="F101" s="54" t="s">
        <v>598</v>
      </c>
      <c r="G101" s="85" t="s">
        <v>75</v>
      </c>
      <c r="H101" s="54" t="s">
        <v>75</v>
      </c>
      <c r="I101" s="54" t="s">
        <v>75</v>
      </c>
      <c r="J101" s="57" t="s">
        <v>85</v>
      </c>
      <c r="K101" s="60">
        <v>121</v>
      </c>
      <c r="L101" s="52" t="s">
        <v>66</v>
      </c>
      <c r="M101" s="55"/>
      <c r="N101" s="60"/>
      <c r="O101" s="60"/>
      <c r="P101" s="54"/>
      <c r="Q101" s="52" t="s">
        <v>507</v>
      </c>
    </row>
    <row r="102" spans="1:19" customFormat="1" x14ac:dyDescent="0.2">
      <c r="A102" s="52" t="s">
        <v>696</v>
      </c>
      <c r="B102" s="64" t="s">
        <v>561</v>
      </c>
      <c r="C102" s="63" t="s">
        <v>188</v>
      </c>
      <c r="D102" s="54" t="s">
        <v>189</v>
      </c>
      <c r="E102" s="54" t="s">
        <v>190</v>
      </c>
      <c r="F102" s="54" t="s">
        <v>191</v>
      </c>
      <c r="G102" s="85" t="s">
        <v>75</v>
      </c>
      <c r="H102" s="54" t="s">
        <v>75</v>
      </c>
      <c r="I102" s="54" t="s">
        <v>75</v>
      </c>
      <c r="J102" s="57" t="s">
        <v>85</v>
      </c>
      <c r="K102" s="60">
        <v>865</v>
      </c>
      <c r="L102" s="52" t="s">
        <v>66</v>
      </c>
      <c r="M102" s="55"/>
      <c r="N102" s="60"/>
      <c r="O102" s="60"/>
      <c r="P102" s="54"/>
      <c r="Q102" s="52" t="s">
        <v>507</v>
      </c>
    </row>
    <row r="103" spans="1:19" customFormat="1" x14ac:dyDescent="0.2">
      <c r="A103" s="52" t="s">
        <v>697</v>
      </c>
      <c r="B103" s="64" t="s">
        <v>561</v>
      </c>
      <c r="C103" s="63" t="s">
        <v>192</v>
      </c>
      <c r="D103" s="54" t="s">
        <v>193</v>
      </c>
      <c r="E103" s="54" t="s">
        <v>190</v>
      </c>
      <c r="F103" s="54" t="s">
        <v>194</v>
      </c>
      <c r="G103" s="85"/>
      <c r="H103" s="54" t="s">
        <v>75</v>
      </c>
      <c r="I103" s="54" t="s">
        <v>75</v>
      </c>
      <c r="J103" s="57" t="s">
        <v>85</v>
      </c>
      <c r="K103" s="60">
        <v>616</v>
      </c>
      <c r="L103" s="52" t="s">
        <v>66</v>
      </c>
      <c r="M103" s="55"/>
      <c r="N103" s="60"/>
      <c r="O103" s="60"/>
      <c r="P103" s="54"/>
      <c r="Q103" s="52" t="s">
        <v>507</v>
      </c>
    </row>
    <row r="104" spans="1:19" customFormat="1" x14ac:dyDescent="0.2">
      <c r="A104" s="52" t="s">
        <v>698</v>
      </c>
      <c r="B104" s="64" t="s">
        <v>561</v>
      </c>
      <c r="C104" s="63" t="s">
        <v>195</v>
      </c>
      <c r="D104" s="54" t="s">
        <v>196</v>
      </c>
      <c r="E104" s="54" t="s">
        <v>190</v>
      </c>
      <c r="F104" s="54" t="s">
        <v>197</v>
      </c>
      <c r="G104" s="85"/>
      <c r="H104" s="54" t="s">
        <v>75</v>
      </c>
      <c r="I104" s="54" t="s">
        <v>75</v>
      </c>
      <c r="J104" s="57" t="s">
        <v>85</v>
      </c>
      <c r="K104" s="60">
        <v>558</v>
      </c>
      <c r="L104" s="52" t="s">
        <v>66</v>
      </c>
      <c r="M104" s="55"/>
      <c r="N104" s="60"/>
      <c r="O104" s="60"/>
      <c r="P104" s="54"/>
      <c r="Q104" s="52" t="s">
        <v>507</v>
      </c>
    </row>
    <row r="105" spans="1:19" customFormat="1" x14ac:dyDescent="0.2">
      <c r="A105" s="52" t="s">
        <v>699</v>
      </c>
      <c r="B105" s="64" t="s">
        <v>561</v>
      </c>
      <c r="C105" s="63" t="s">
        <v>198</v>
      </c>
      <c r="D105" s="54" t="s">
        <v>199</v>
      </c>
      <c r="E105" s="54" t="s">
        <v>200</v>
      </c>
      <c r="F105" s="54" t="s">
        <v>599</v>
      </c>
      <c r="G105" s="85" t="s">
        <v>75</v>
      </c>
      <c r="H105" s="54" t="s">
        <v>75</v>
      </c>
      <c r="I105" s="54" t="s">
        <v>75</v>
      </c>
      <c r="J105" s="57" t="s">
        <v>76</v>
      </c>
      <c r="K105" s="60">
        <v>176</v>
      </c>
      <c r="L105" s="52" t="s">
        <v>66</v>
      </c>
      <c r="M105" s="55"/>
      <c r="N105" s="60"/>
      <c r="O105" s="60"/>
      <c r="P105" s="54"/>
      <c r="Q105" s="52" t="s">
        <v>507</v>
      </c>
    </row>
    <row r="106" spans="1:19" customFormat="1" x14ac:dyDescent="0.2">
      <c r="A106" s="52" t="s">
        <v>700</v>
      </c>
      <c r="B106" s="64" t="s">
        <v>561</v>
      </c>
      <c r="C106" s="63" t="s">
        <v>202</v>
      </c>
      <c r="D106" s="54" t="s">
        <v>203</v>
      </c>
      <c r="E106" s="54" t="s">
        <v>204</v>
      </c>
      <c r="F106" s="54" t="s">
        <v>205</v>
      </c>
      <c r="G106" s="85" t="s">
        <v>75</v>
      </c>
      <c r="H106" s="54" t="s">
        <v>75</v>
      </c>
      <c r="I106" s="54" t="s">
        <v>75</v>
      </c>
      <c r="J106" s="57" t="s">
        <v>85</v>
      </c>
      <c r="K106" s="60">
        <v>907</v>
      </c>
      <c r="L106" s="52" t="s">
        <v>66</v>
      </c>
      <c r="M106" s="55"/>
      <c r="N106" s="60"/>
      <c r="O106" s="60"/>
      <c r="P106" s="54"/>
      <c r="Q106" s="52" t="s">
        <v>507</v>
      </c>
    </row>
    <row r="107" spans="1:19" customFormat="1" x14ac:dyDescent="0.2">
      <c r="A107" s="52" t="s">
        <v>701</v>
      </c>
      <c r="B107" s="64" t="s">
        <v>561</v>
      </c>
      <c r="C107" s="63" t="s">
        <v>206</v>
      </c>
      <c r="D107" s="54" t="s">
        <v>207</v>
      </c>
      <c r="E107" s="54" t="s">
        <v>204</v>
      </c>
      <c r="F107" s="54" t="s">
        <v>208</v>
      </c>
      <c r="G107" s="85" t="s">
        <v>510</v>
      </c>
      <c r="H107" s="54" t="s">
        <v>75</v>
      </c>
      <c r="I107" s="54" t="s">
        <v>75</v>
      </c>
      <c r="J107" s="57" t="s">
        <v>85</v>
      </c>
      <c r="K107" s="60">
        <v>483</v>
      </c>
      <c r="L107" s="52" t="s">
        <v>66</v>
      </c>
      <c r="M107" s="55"/>
      <c r="N107" s="60"/>
      <c r="O107" s="60"/>
      <c r="P107" s="54"/>
      <c r="Q107" s="52" t="s">
        <v>507</v>
      </c>
    </row>
    <row r="108" spans="1:19" customFormat="1" x14ac:dyDescent="0.2">
      <c r="A108" s="52" t="s">
        <v>702</v>
      </c>
      <c r="B108" s="64" t="s">
        <v>561</v>
      </c>
      <c r="C108" s="63" t="s">
        <v>209</v>
      </c>
      <c r="D108" s="54" t="s">
        <v>210</v>
      </c>
      <c r="E108" s="54" t="s">
        <v>211</v>
      </c>
      <c r="F108" s="54" t="s">
        <v>499</v>
      </c>
      <c r="G108" s="85" t="s">
        <v>75</v>
      </c>
      <c r="H108" s="54" t="s">
        <v>75</v>
      </c>
      <c r="I108" s="54" t="s">
        <v>75</v>
      </c>
      <c r="J108" s="57" t="s">
        <v>76</v>
      </c>
      <c r="K108" s="60">
        <v>717</v>
      </c>
      <c r="L108" s="52" t="s">
        <v>66</v>
      </c>
      <c r="M108" s="55"/>
      <c r="N108" s="60"/>
      <c r="O108" s="60"/>
      <c r="P108" s="54"/>
      <c r="Q108" s="52" t="s">
        <v>506</v>
      </c>
    </row>
    <row r="109" spans="1:19" customFormat="1" x14ac:dyDescent="0.2">
      <c r="A109" s="52" t="s">
        <v>703</v>
      </c>
      <c r="B109" s="64" t="s">
        <v>561</v>
      </c>
      <c r="C109" s="63" t="s">
        <v>212</v>
      </c>
      <c r="D109" s="54" t="s">
        <v>213</v>
      </c>
      <c r="E109" s="54" t="s">
        <v>214</v>
      </c>
      <c r="F109" s="54" t="s">
        <v>215</v>
      </c>
      <c r="G109" s="85" t="s">
        <v>75</v>
      </c>
      <c r="H109" s="54" t="s">
        <v>75</v>
      </c>
      <c r="I109" s="54" t="s">
        <v>75</v>
      </c>
      <c r="J109" s="57" t="s">
        <v>76</v>
      </c>
      <c r="K109" s="60">
        <v>14</v>
      </c>
      <c r="L109" s="52" t="s">
        <v>66</v>
      </c>
      <c r="M109" s="55"/>
      <c r="N109" s="60"/>
      <c r="O109" s="60"/>
      <c r="P109" s="54"/>
      <c r="Q109" s="52" t="s">
        <v>506</v>
      </c>
    </row>
    <row r="110" spans="1:19" s="7" customFormat="1" x14ac:dyDescent="0.2">
      <c r="A110" s="52" t="s">
        <v>704</v>
      </c>
      <c r="B110" s="64" t="s">
        <v>561</v>
      </c>
      <c r="C110" s="63" t="s">
        <v>216</v>
      </c>
      <c r="D110" s="54" t="s">
        <v>217</v>
      </c>
      <c r="E110" s="54" t="s">
        <v>218</v>
      </c>
      <c r="F110" s="54" t="s">
        <v>600</v>
      </c>
      <c r="G110" s="85" t="s">
        <v>75</v>
      </c>
      <c r="H110" s="54" t="s">
        <v>75</v>
      </c>
      <c r="I110" s="54" t="s">
        <v>75</v>
      </c>
      <c r="J110" s="57" t="s">
        <v>76</v>
      </c>
      <c r="K110" s="60">
        <v>56</v>
      </c>
      <c r="L110" s="52" t="s">
        <v>66</v>
      </c>
      <c r="M110" s="55"/>
      <c r="N110" s="60"/>
      <c r="O110" s="60"/>
      <c r="P110" s="54"/>
      <c r="Q110" s="52" t="s">
        <v>506</v>
      </c>
      <c r="R110" s="67"/>
    </row>
    <row r="111" spans="1:19" s="7" customFormat="1" x14ac:dyDescent="0.2">
      <c r="A111" s="52" t="s">
        <v>705</v>
      </c>
      <c r="B111" s="64" t="s">
        <v>561</v>
      </c>
      <c r="C111" s="63" t="s">
        <v>550</v>
      </c>
      <c r="D111" s="54" t="s">
        <v>725</v>
      </c>
      <c r="E111" s="54" t="s">
        <v>551</v>
      </c>
      <c r="F111" s="54" t="s">
        <v>552</v>
      </c>
      <c r="G111" s="85" t="s">
        <v>75</v>
      </c>
      <c r="H111" s="54" t="s">
        <v>75</v>
      </c>
      <c r="I111" s="54" t="s">
        <v>75</v>
      </c>
      <c r="J111" s="57" t="s">
        <v>76</v>
      </c>
      <c r="K111" s="60">
        <v>320</v>
      </c>
      <c r="L111" s="52" t="s">
        <v>66</v>
      </c>
      <c r="M111" s="55"/>
      <c r="N111" s="60"/>
      <c r="O111" s="60"/>
      <c r="P111" s="54"/>
      <c r="Q111" s="52" t="s">
        <v>506</v>
      </c>
      <c r="R111" s="67"/>
    </row>
    <row r="112" spans="1:19" s="7" customFormat="1" x14ac:dyDescent="0.2">
      <c r="A112" s="52" t="s">
        <v>706</v>
      </c>
      <c r="B112" s="64" t="s">
        <v>561</v>
      </c>
      <c r="C112" s="63" t="s">
        <v>233</v>
      </c>
      <c r="D112" s="54" t="s">
        <v>234</v>
      </c>
      <c r="E112" s="54" t="s">
        <v>235</v>
      </c>
      <c r="F112" s="54" t="s">
        <v>236</v>
      </c>
      <c r="G112" s="85" t="s">
        <v>75</v>
      </c>
      <c r="H112" s="54" t="s">
        <v>75</v>
      </c>
      <c r="I112" s="54" t="s">
        <v>75</v>
      </c>
      <c r="J112" s="57" t="s">
        <v>76</v>
      </c>
      <c r="K112" s="60">
        <v>56</v>
      </c>
      <c r="L112" s="52" t="s">
        <v>66</v>
      </c>
      <c r="M112" s="55"/>
      <c r="N112" s="60"/>
      <c r="O112" s="60"/>
      <c r="P112" s="54"/>
      <c r="Q112" s="52" t="s">
        <v>507</v>
      </c>
      <c r="R112" s="67"/>
    </row>
    <row r="113" spans="1:19" s="67" customFormat="1" x14ac:dyDescent="0.2">
      <c r="A113" s="52" t="s">
        <v>707</v>
      </c>
      <c r="B113" s="64" t="s">
        <v>561</v>
      </c>
      <c r="C113" s="63" t="s">
        <v>255</v>
      </c>
      <c r="D113" s="54" t="s">
        <v>256</v>
      </c>
      <c r="E113" s="54" t="s">
        <v>75</v>
      </c>
      <c r="F113" s="54" t="s">
        <v>257</v>
      </c>
      <c r="G113" s="85" t="s">
        <v>75</v>
      </c>
      <c r="H113" s="54" t="s">
        <v>75</v>
      </c>
      <c r="I113" s="54" t="s">
        <v>75</v>
      </c>
      <c r="J113" s="57" t="s">
        <v>76</v>
      </c>
      <c r="K113" s="60">
        <v>96</v>
      </c>
      <c r="L113" s="52" t="s">
        <v>66</v>
      </c>
      <c r="M113" s="55"/>
      <c r="N113" s="60"/>
      <c r="O113" s="60"/>
      <c r="P113" s="54"/>
      <c r="Q113" s="52" t="s">
        <v>507</v>
      </c>
    </row>
    <row r="114" spans="1:19" customFormat="1" x14ac:dyDescent="0.2">
      <c r="A114" s="52" t="s">
        <v>708</v>
      </c>
      <c r="B114" s="64" t="s">
        <v>561</v>
      </c>
      <c r="C114" s="63" t="s">
        <v>258</v>
      </c>
      <c r="D114" s="54" t="s">
        <v>259</v>
      </c>
      <c r="E114" s="54" t="s">
        <v>75</v>
      </c>
      <c r="F114" s="54" t="s">
        <v>260</v>
      </c>
      <c r="G114" s="85" t="s">
        <v>75</v>
      </c>
      <c r="H114" s="54" t="s">
        <v>75</v>
      </c>
      <c r="I114" s="54" t="s">
        <v>75</v>
      </c>
      <c r="J114" s="57" t="s">
        <v>261</v>
      </c>
      <c r="K114" s="60">
        <v>113</v>
      </c>
      <c r="L114" s="52" t="s">
        <v>66</v>
      </c>
      <c r="M114" s="55"/>
      <c r="N114" s="60"/>
      <c r="O114" s="60"/>
      <c r="P114" s="54"/>
      <c r="Q114" s="52" t="s">
        <v>507</v>
      </c>
    </row>
    <row r="115" spans="1:19" customFormat="1" x14ac:dyDescent="0.2">
      <c r="A115" s="52" t="s">
        <v>709</v>
      </c>
      <c r="B115" s="64" t="s">
        <v>561</v>
      </c>
      <c r="C115" s="63" t="s">
        <v>399</v>
      </c>
      <c r="D115" s="54" t="s">
        <v>400</v>
      </c>
      <c r="E115" s="54" t="s">
        <v>75</v>
      </c>
      <c r="F115" s="54" t="s">
        <v>401</v>
      </c>
      <c r="G115" s="85" t="s">
        <v>75</v>
      </c>
      <c r="H115" s="54" t="s">
        <v>75</v>
      </c>
      <c r="I115" s="54" t="s">
        <v>75</v>
      </c>
      <c r="J115" s="57" t="s">
        <v>76</v>
      </c>
      <c r="K115" s="60">
        <v>2304</v>
      </c>
      <c r="L115" s="52" t="s">
        <v>95</v>
      </c>
      <c r="M115" s="55"/>
      <c r="N115" s="60"/>
      <c r="O115" s="60"/>
      <c r="P115" s="54"/>
      <c r="Q115" s="52" t="s">
        <v>506</v>
      </c>
    </row>
    <row r="116" spans="1:19" customFormat="1" ht="15" customHeight="1" thickBot="1" x14ac:dyDescent="0.25">
      <c r="A116" s="111" t="s">
        <v>710</v>
      </c>
      <c r="B116" s="135" t="s">
        <v>561</v>
      </c>
      <c r="C116" s="133" t="s">
        <v>464</v>
      </c>
      <c r="D116" s="114" t="s">
        <v>465</v>
      </c>
      <c r="E116" s="114" t="s">
        <v>466</v>
      </c>
      <c r="F116" s="114" t="s">
        <v>601</v>
      </c>
      <c r="G116" s="114" t="s">
        <v>467</v>
      </c>
      <c r="H116" s="114" t="s">
        <v>468</v>
      </c>
      <c r="I116" s="114" t="s">
        <v>75</v>
      </c>
      <c r="J116" s="113" t="s">
        <v>85</v>
      </c>
      <c r="K116" s="115">
        <v>1</v>
      </c>
      <c r="L116" s="111" t="s">
        <v>469</v>
      </c>
      <c r="M116" s="112"/>
      <c r="N116" s="115"/>
      <c r="O116" s="115"/>
      <c r="P116" s="114"/>
      <c r="Q116" s="111" t="s">
        <v>506</v>
      </c>
      <c r="R116" s="117"/>
      <c r="S116" s="146">
        <f>SUM(O98:O116)</f>
        <v>0</v>
      </c>
    </row>
    <row r="117" spans="1:19" customFormat="1" x14ac:dyDescent="0.2">
      <c r="A117" s="106" t="s">
        <v>711</v>
      </c>
      <c r="B117" s="125" t="s">
        <v>562</v>
      </c>
      <c r="C117" s="107" t="s">
        <v>99</v>
      </c>
      <c r="D117" s="126" t="s">
        <v>100</v>
      </c>
      <c r="E117" s="126" t="s">
        <v>101</v>
      </c>
      <c r="F117" s="126" t="s">
        <v>602</v>
      </c>
      <c r="G117" s="126" t="s">
        <v>75</v>
      </c>
      <c r="H117" s="126" t="s">
        <v>75</v>
      </c>
      <c r="I117" s="108" t="s">
        <v>75</v>
      </c>
      <c r="J117" s="108" t="s">
        <v>76</v>
      </c>
      <c r="K117" s="109">
        <v>320</v>
      </c>
      <c r="L117" s="106" t="s">
        <v>66</v>
      </c>
      <c r="M117" s="107"/>
      <c r="N117" s="109"/>
      <c r="O117" s="109"/>
      <c r="P117" s="108"/>
      <c r="Q117" s="106" t="s">
        <v>505</v>
      </c>
    </row>
    <row r="118" spans="1:19" customFormat="1" x14ac:dyDescent="0.2">
      <c r="A118" s="52" t="s">
        <v>712</v>
      </c>
      <c r="B118" s="88" t="s">
        <v>562</v>
      </c>
      <c r="C118" s="55" t="s">
        <v>169</v>
      </c>
      <c r="D118" s="61" t="s">
        <v>170</v>
      </c>
      <c r="E118" s="61"/>
      <c r="F118" s="61" t="s">
        <v>511</v>
      </c>
      <c r="G118" s="61" t="s">
        <v>75</v>
      </c>
      <c r="H118" s="61" t="s">
        <v>75</v>
      </c>
      <c r="I118" s="54" t="s">
        <v>75</v>
      </c>
      <c r="J118" s="54" t="s">
        <v>76</v>
      </c>
      <c r="K118" s="58">
        <v>6</v>
      </c>
      <c r="L118" s="52" t="s">
        <v>66</v>
      </c>
      <c r="M118" s="55"/>
      <c r="N118" s="58"/>
      <c r="O118" s="58"/>
      <c r="P118" s="54"/>
      <c r="Q118" s="52" t="s">
        <v>505</v>
      </c>
    </row>
    <row r="119" spans="1:19" customFormat="1" x14ac:dyDescent="0.2">
      <c r="A119" s="52" t="s">
        <v>713</v>
      </c>
      <c r="B119" s="88" t="s">
        <v>562</v>
      </c>
      <c r="C119" s="55" t="s">
        <v>171</v>
      </c>
      <c r="D119" s="61" t="s">
        <v>172</v>
      </c>
      <c r="E119" s="61"/>
      <c r="F119" s="61" t="s">
        <v>512</v>
      </c>
      <c r="G119" s="61" t="s">
        <v>75</v>
      </c>
      <c r="H119" s="61" t="s">
        <v>75</v>
      </c>
      <c r="I119" s="54" t="s">
        <v>75</v>
      </c>
      <c r="J119" s="54" t="s">
        <v>76</v>
      </c>
      <c r="K119" s="58">
        <v>3</v>
      </c>
      <c r="L119" s="52" t="s">
        <v>66</v>
      </c>
      <c r="M119" s="55"/>
      <c r="N119" s="58"/>
      <c r="O119" s="58"/>
      <c r="P119" s="54"/>
      <c r="Q119" s="52" t="s">
        <v>505</v>
      </c>
    </row>
    <row r="120" spans="1:19" customFormat="1" x14ac:dyDescent="0.2">
      <c r="A120" s="52" t="s">
        <v>714</v>
      </c>
      <c r="B120" s="88" t="s">
        <v>562</v>
      </c>
      <c r="C120" s="55" t="s">
        <v>173</v>
      </c>
      <c r="D120" s="61" t="s">
        <v>174</v>
      </c>
      <c r="E120" s="61"/>
      <c r="F120" s="61" t="s">
        <v>175</v>
      </c>
      <c r="G120" s="61" t="s">
        <v>75</v>
      </c>
      <c r="H120" s="61" t="s">
        <v>75</v>
      </c>
      <c r="I120" s="54" t="s">
        <v>75</v>
      </c>
      <c r="J120" s="54" t="s">
        <v>123</v>
      </c>
      <c r="K120" s="58">
        <v>579</v>
      </c>
      <c r="L120" s="52" t="s">
        <v>66</v>
      </c>
      <c r="M120" s="55"/>
      <c r="N120" s="58"/>
      <c r="O120" s="58"/>
      <c r="P120" s="54"/>
      <c r="Q120" s="52" t="s">
        <v>505</v>
      </c>
    </row>
    <row r="121" spans="1:19" customFormat="1" x14ac:dyDescent="0.2">
      <c r="A121" s="52" t="s">
        <v>715</v>
      </c>
      <c r="B121" s="88" t="s">
        <v>562</v>
      </c>
      <c r="C121" s="55" t="s">
        <v>176</v>
      </c>
      <c r="D121" s="61" t="s">
        <v>177</v>
      </c>
      <c r="E121" s="61"/>
      <c r="F121" s="61" t="s">
        <v>178</v>
      </c>
      <c r="G121" s="61" t="s">
        <v>75</v>
      </c>
      <c r="H121" s="61" t="s">
        <v>75</v>
      </c>
      <c r="I121" s="54" t="s">
        <v>75</v>
      </c>
      <c r="J121" s="54" t="s">
        <v>123</v>
      </c>
      <c r="K121" s="58">
        <v>612</v>
      </c>
      <c r="L121" s="52" t="s">
        <v>66</v>
      </c>
      <c r="M121" s="55"/>
      <c r="N121" s="58"/>
      <c r="O121" s="58"/>
      <c r="P121" s="54"/>
      <c r="Q121" s="52" t="s">
        <v>505</v>
      </c>
      <c r="R121" s="67"/>
    </row>
    <row r="122" spans="1:19" customFormat="1" ht="15" thickBot="1" x14ac:dyDescent="0.25">
      <c r="A122" s="111" t="s">
        <v>716</v>
      </c>
      <c r="B122" s="137" t="s">
        <v>562</v>
      </c>
      <c r="C122" s="112" t="s">
        <v>179</v>
      </c>
      <c r="D122" s="138" t="s">
        <v>180</v>
      </c>
      <c r="E122" s="138"/>
      <c r="F122" s="138" t="s">
        <v>181</v>
      </c>
      <c r="G122" s="138" t="s">
        <v>75</v>
      </c>
      <c r="H122" s="138" t="s">
        <v>75</v>
      </c>
      <c r="I122" s="114" t="s">
        <v>75</v>
      </c>
      <c r="J122" s="114" t="s">
        <v>123</v>
      </c>
      <c r="K122" s="144">
        <v>603</v>
      </c>
      <c r="L122" s="111" t="s">
        <v>66</v>
      </c>
      <c r="M122" s="112"/>
      <c r="N122" s="144"/>
      <c r="O122" s="144"/>
      <c r="P122" s="114"/>
      <c r="Q122" s="111" t="s">
        <v>505</v>
      </c>
      <c r="R122" s="116"/>
      <c r="S122" s="146">
        <f>SUM(O117:O122)</f>
        <v>0</v>
      </c>
    </row>
    <row r="123" spans="1:19" s="91" customFormat="1" x14ac:dyDescent="0.2">
      <c r="A123" s="106" t="s">
        <v>717</v>
      </c>
      <c r="B123" s="136" t="s">
        <v>563</v>
      </c>
      <c r="C123" s="107" t="s">
        <v>262</v>
      </c>
      <c r="D123" s="126" t="s">
        <v>263</v>
      </c>
      <c r="E123" s="126" t="s">
        <v>264</v>
      </c>
      <c r="F123" s="126" t="s">
        <v>75</v>
      </c>
      <c r="G123" s="126" t="s">
        <v>75</v>
      </c>
      <c r="H123" s="126" t="s">
        <v>603</v>
      </c>
      <c r="I123" s="126" t="s">
        <v>75</v>
      </c>
      <c r="J123" s="126" t="s">
        <v>85</v>
      </c>
      <c r="K123" s="143">
        <v>21</v>
      </c>
      <c r="L123" s="107" t="s">
        <v>95</v>
      </c>
      <c r="M123" s="107"/>
      <c r="N123" s="143"/>
      <c r="O123" s="143"/>
      <c r="P123" s="126"/>
      <c r="Q123" s="107" t="s">
        <v>506</v>
      </c>
    </row>
    <row r="124" spans="1:19" s="91" customFormat="1" x14ac:dyDescent="0.2">
      <c r="A124" s="52" t="s">
        <v>718</v>
      </c>
      <c r="B124" s="102" t="s">
        <v>563</v>
      </c>
      <c r="C124" s="55" t="s">
        <v>266</v>
      </c>
      <c r="D124" s="61" t="s">
        <v>267</v>
      </c>
      <c r="E124" s="61" t="s">
        <v>268</v>
      </c>
      <c r="F124" s="61" t="s">
        <v>75</v>
      </c>
      <c r="G124" s="61" t="s">
        <v>75</v>
      </c>
      <c r="H124" s="126" t="s">
        <v>603</v>
      </c>
      <c r="I124" s="61" t="s">
        <v>75</v>
      </c>
      <c r="J124" s="61" t="s">
        <v>85</v>
      </c>
      <c r="K124" s="103">
        <v>278</v>
      </c>
      <c r="L124" s="55" t="s">
        <v>95</v>
      </c>
      <c r="M124" s="55"/>
      <c r="N124" s="103"/>
      <c r="O124" s="103"/>
      <c r="P124" s="61"/>
      <c r="Q124" s="55" t="s">
        <v>506</v>
      </c>
    </row>
    <row r="125" spans="1:19" s="91" customFormat="1" x14ac:dyDescent="0.2">
      <c r="A125" s="52" t="s">
        <v>719</v>
      </c>
      <c r="B125" s="102" t="s">
        <v>563</v>
      </c>
      <c r="C125" s="55" t="s">
        <v>269</v>
      </c>
      <c r="D125" s="61" t="s">
        <v>270</v>
      </c>
      <c r="E125" s="61" t="s">
        <v>271</v>
      </c>
      <c r="F125" s="61" t="s">
        <v>75</v>
      </c>
      <c r="G125" s="61" t="s">
        <v>75</v>
      </c>
      <c r="H125" s="61" t="s">
        <v>272</v>
      </c>
      <c r="I125" s="61" t="s">
        <v>75</v>
      </c>
      <c r="J125" s="61" t="s">
        <v>83</v>
      </c>
      <c r="K125" s="103">
        <v>70</v>
      </c>
      <c r="L125" s="55" t="s">
        <v>95</v>
      </c>
      <c r="M125" s="55"/>
      <c r="N125" s="103"/>
      <c r="O125" s="103"/>
      <c r="P125" s="61"/>
      <c r="Q125" s="55" t="s">
        <v>506</v>
      </c>
    </row>
    <row r="126" spans="1:19" s="91" customFormat="1" x14ac:dyDescent="0.2">
      <c r="A126" s="52" t="s">
        <v>720</v>
      </c>
      <c r="B126" s="102" t="s">
        <v>563</v>
      </c>
      <c r="C126" s="55" t="s">
        <v>273</v>
      </c>
      <c r="D126" s="61" t="s">
        <v>274</v>
      </c>
      <c r="E126" s="61" t="s">
        <v>275</v>
      </c>
      <c r="F126" s="61" t="s">
        <v>75</v>
      </c>
      <c r="G126" s="61" t="s">
        <v>75</v>
      </c>
      <c r="H126" s="61" t="s">
        <v>604</v>
      </c>
      <c r="I126" s="61" t="s">
        <v>75</v>
      </c>
      <c r="J126" s="61" t="s">
        <v>83</v>
      </c>
      <c r="K126" s="103">
        <v>39</v>
      </c>
      <c r="L126" s="55" t="s">
        <v>95</v>
      </c>
      <c r="M126" s="55"/>
      <c r="N126" s="103"/>
      <c r="O126" s="103"/>
      <c r="P126" s="61"/>
      <c r="Q126" s="55" t="s">
        <v>506</v>
      </c>
    </row>
    <row r="127" spans="1:19" s="91" customFormat="1" x14ac:dyDescent="0.2">
      <c r="A127" s="52" t="s">
        <v>721</v>
      </c>
      <c r="B127" s="102" t="s">
        <v>563</v>
      </c>
      <c r="C127" s="55" t="s">
        <v>487</v>
      </c>
      <c r="D127" s="61" t="s">
        <v>277</v>
      </c>
      <c r="E127" s="61" t="s">
        <v>265</v>
      </c>
      <c r="F127" s="61" t="s">
        <v>75</v>
      </c>
      <c r="G127" s="61" t="s">
        <v>75</v>
      </c>
      <c r="H127" s="126" t="s">
        <v>603</v>
      </c>
      <c r="I127" s="61" t="s">
        <v>75</v>
      </c>
      <c r="J127" s="61" t="s">
        <v>85</v>
      </c>
      <c r="K127" s="103">
        <v>4</v>
      </c>
      <c r="L127" s="55" t="s">
        <v>95</v>
      </c>
      <c r="M127" s="55"/>
      <c r="N127" s="103"/>
      <c r="O127" s="103"/>
      <c r="P127" s="61"/>
      <c r="Q127" s="55" t="s">
        <v>506</v>
      </c>
    </row>
    <row r="128" spans="1:19" s="91" customFormat="1" x14ac:dyDescent="0.2">
      <c r="A128" s="52" t="s">
        <v>722</v>
      </c>
      <c r="B128" s="102" t="s">
        <v>563</v>
      </c>
      <c r="C128" s="55" t="s">
        <v>279</v>
      </c>
      <c r="D128" s="61" t="s">
        <v>280</v>
      </c>
      <c r="E128" s="61" t="s">
        <v>276</v>
      </c>
      <c r="F128" s="61" t="s">
        <v>75</v>
      </c>
      <c r="G128" s="61" t="s">
        <v>75</v>
      </c>
      <c r="H128" s="126" t="s">
        <v>603</v>
      </c>
      <c r="I128" s="61" t="s">
        <v>75</v>
      </c>
      <c r="J128" s="61" t="s">
        <v>278</v>
      </c>
      <c r="K128" s="103">
        <v>170</v>
      </c>
      <c r="L128" s="55" t="s">
        <v>95</v>
      </c>
      <c r="M128" s="55"/>
      <c r="N128" s="103"/>
      <c r="O128" s="103"/>
      <c r="P128" s="61"/>
      <c r="Q128" s="55" t="s">
        <v>506</v>
      </c>
    </row>
    <row r="129" spans="1:19" s="104" customFormat="1" x14ac:dyDescent="0.2">
      <c r="A129" s="52" t="s">
        <v>723</v>
      </c>
      <c r="B129" s="102" t="s">
        <v>563</v>
      </c>
      <c r="C129" s="55" t="s">
        <v>548</v>
      </c>
      <c r="D129" s="61" t="s">
        <v>502</v>
      </c>
      <c r="E129" s="61" t="s">
        <v>549</v>
      </c>
      <c r="F129" s="61" t="s">
        <v>75</v>
      </c>
      <c r="G129" s="61" t="s">
        <v>75</v>
      </c>
      <c r="H129" s="126" t="s">
        <v>605</v>
      </c>
      <c r="I129" s="61" t="s">
        <v>75</v>
      </c>
      <c r="J129" s="61" t="s">
        <v>114</v>
      </c>
      <c r="K129" s="61">
        <v>20</v>
      </c>
      <c r="L129" s="55" t="s">
        <v>547</v>
      </c>
      <c r="M129" s="55"/>
      <c r="N129" s="61"/>
      <c r="O129" s="61"/>
      <c r="P129" s="61"/>
      <c r="Q129" s="55" t="s">
        <v>506</v>
      </c>
    </row>
    <row r="130" spans="1:19" s="91" customFormat="1" ht="15" thickBot="1" x14ac:dyDescent="0.25">
      <c r="A130" s="111" t="s">
        <v>724</v>
      </c>
      <c r="B130" s="139" t="s">
        <v>563</v>
      </c>
      <c r="C130" s="112" t="s">
        <v>431</v>
      </c>
      <c r="D130" s="140" t="s">
        <v>501</v>
      </c>
      <c r="E130" s="140" t="s">
        <v>432</v>
      </c>
      <c r="F130" s="140" t="s">
        <v>433</v>
      </c>
      <c r="G130" s="140" t="s">
        <v>75</v>
      </c>
      <c r="H130" s="126" t="s">
        <v>603</v>
      </c>
      <c r="I130" s="140"/>
      <c r="J130" s="112" t="s">
        <v>85</v>
      </c>
      <c r="K130" s="141">
        <v>55.8</v>
      </c>
      <c r="L130" s="112" t="s">
        <v>77</v>
      </c>
      <c r="M130" s="140"/>
      <c r="N130" s="142"/>
      <c r="O130" s="142"/>
      <c r="P130" s="140"/>
      <c r="Q130" s="112" t="s">
        <v>506</v>
      </c>
      <c r="R130" s="127"/>
      <c r="S130" s="146">
        <f>SUM(O123:O130)</f>
        <v>0</v>
      </c>
    </row>
    <row r="131" spans="1:19" x14ac:dyDescent="0.2">
      <c r="O131" s="147">
        <f>SUM(O5:O130)</f>
        <v>0</v>
      </c>
    </row>
    <row r="134" spans="1:19" x14ac:dyDescent="0.2">
      <c r="B134" s="5"/>
      <c r="C134" s="153" t="s">
        <v>565</v>
      </c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</row>
    <row r="135" spans="1:19" x14ac:dyDescent="0.2">
      <c r="B135" s="5"/>
      <c r="C135" s="153" t="s">
        <v>566</v>
      </c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</row>
    <row r="136" spans="1:19" x14ac:dyDescent="0.2">
      <c r="B136" s="5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</row>
    <row r="137" spans="1:19" x14ac:dyDescent="0.2">
      <c r="B137" s="5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</row>
    <row r="138" spans="1:19" x14ac:dyDescent="0.2">
      <c r="B138" s="5"/>
      <c r="C138" s="5"/>
      <c r="D138" s="5"/>
      <c r="E138" s="11"/>
      <c r="F138" s="67"/>
      <c r="G138" s="67"/>
      <c r="H138" s="67"/>
      <c r="I138" s="67"/>
      <c r="J138" s="67"/>
      <c r="K138" s="67"/>
      <c r="L138" s="5"/>
      <c r="M138" s="11"/>
      <c r="N138" s="67"/>
      <c r="O138" s="67"/>
      <c r="P138" s="67"/>
    </row>
    <row r="139" spans="1:19" x14ac:dyDescent="0.2">
      <c r="B139" s="5"/>
      <c r="C139" s="5"/>
      <c r="D139" s="5"/>
      <c r="E139" s="11"/>
      <c r="F139" s="150" t="s">
        <v>567</v>
      </c>
      <c r="G139" s="67"/>
      <c r="H139" s="5"/>
      <c r="I139" s="11"/>
      <c r="J139" s="67"/>
      <c r="K139" s="67"/>
      <c r="L139" s="67"/>
      <c r="M139" s="67"/>
      <c r="N139" s="67"/>
      <c r="O139" s="67"/>
      <c r="P139" s="67"/>
    </row>
    <row r="140" spans="1:19" x14ac:dyDescent="0.2">
      <c r="B140" s="5"/>
      <c r="C140" s="45"/>
      <c r="D140" s="67"/>
      <c r="E140" s="67"/>
      <c r="F140" s="67"/>
      <c r="G140" s="67"/>
      <c r="H140" s="67"/>
      <c r="I140" s="67"/>
      <c r="J140" s="67"/>
      <c r="K140" s="67"/>
      <c r="L140" s="5"/>
      <c r="M140" s="11"/>
      <c r="N140" s="67"/>
      <c r="O140" s="67"/>
      <c r="P140" s="67"/>
    </row>
    <row r="141" spans="1:19" x14ac:dyDescent="0.2">
      <c r="B141" s="5"/>
      <c r="C141" s="45"/>
      <c r="D141" s="67"/>
      <c r="E141" s="67"/>
      <c r="F141" s="67"/>
      <c r="G141" s="67"/>
      <c r="H141" s="67"/>
      <c r="I141" s="67"/>
      <c r="J141" s="67"/>
      <c r="K141" s="67"/>
      <c r="L141" s="5"/>
      <c r="M141" s="11"/>
      <c r="N141" s="67"/>
      <c r="O141" s="67"/>
      <c r="P141" s="67"/>
    </row>
  </sheetData>
  <sortState ref="A5:Q131">
    <sortCondition ref="A5"/>
  </sortState>
  <mergeCells count="2">
    <mergeCell ref="C134:P134"/>
    <mergeCell ref="C135:P135"/>
  </mergeCells>
  <pageMargins left="0.70866141732283461" right="0.70866141732283461" top="0.74803149606299213" bottom="0.74803149606299213" header="0.31496062992125984" footer="0.31496062992125984"/>
  <pageSetup paperSize="9" scale="42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I26" sqref="I26"/>
    </sheetView>
  </sheetViews>
  <sheetFormatPr defaultRowHeight="12.75" x14ac:dyDescent="0.2"/>
  <cols>
    <col min="1" max="1" width="9.140625" style="91"/>
    <col min="2" max="2" width="14.140625" style="91" customWidth="1"/>
    <col min="3" max="3" width="10.42578125" style="91" customWidth="1"/>
    <col min="4" max="4" width="37.5703125" style="91" bestFit="1" customWidth="1"/>
    <col min="5" max="5" width="25.42578125" style="91" customWidth="1"/>
    <col min="6" max="6" width="13.28515625" style="91" customWidth="1"/>
    <col min="7" max="7" width="11.85546875" style="91" bestFit="1" customWidth="1"/>
    <col min="8" max="8" width="12" style="91" bestFit="1" customWidth="1"/>
    <col min="9" max="9" width="10.85546875" style="91" customWidth="1"/>
    <col min="10" max="10" width="9.5703125" style="91" bestFit="1" customWidth="1"/>
    <col min="11" max="11" width="13.28515625" style="91" customWidth="1"/>
    <col min="12" max="12" width="9.140625" style="91"/>
    <col min="13" max="13" width="11" style="91" customWidth="1"/>
    <col min="14" max="14" width="9.140625" style="91"/>
    <col min="15" max="15" width="10.140625" style="91" bestFit="1" customWidth="1"/>
    <col min="16" max="16" width="12.5703125" style="91" customWidth="1"/>
    <col min="17" max="16384" width="9.140625" style="91"/>
  </cols>
  <sheetData>
    <row r="1" spans="1:17" x14ac:dyDescent="0.2">
      <c r="A1" s="90"/>
      <c r="B1" s="90"/>
      <c r="C1" s="44"/>
      <c r="F1" s="92"/>
      <c r="G1" s="92"/>
      <c r="H1" s="92"/>
      <c r="I1" s="92"/>
      <c r="J1" s="92"/>
      <c r="L1" s="11"/>
      <c r="M1" s="11"/>
      <c r="O1" s="93"/>
    </row>
    <row r="2" spans="1:17" ht="15.75" x14ac:dyDescent="0.25">
      <c r="A2" s="11"/>
      <c r="B2" s="11"/>
      <c r="C2" s="45"/>
      <c r="E2" s="94"/>
      <c r="F2" s="95"/>
      <c r="G2" s="96"/>
      <c r="H2" s="96"/>
      <c r="I2" s="96"/>
      <c r="J2" s="96"/>
      <c r="K2" s="97"/>
      <c r="L2" s="97"/>
      <c r="M2" s="97"/>
      <c r="O2" s="98" t="s">
        <v>480</v>
      </c>
    </row>
    <row r="3" spans="1:17" x14ac:dyDescent="0.2">
      <c r="A3" s="90"/>
      <c r="B3" s="90"/>
      <c r="C3" s="44"/>
      <c r="D3" s="99"/>
      <c r="E3" s="100"/>
      <c r="L3" s="11"/>
      <c r="M3" s="11"/>
    </row>
    <row r="4" spans="1:17" ht="39.75" x14ac:dyDescent="0.2">
      <c r="A4" s="8" t="s">
        <v>1</v>
      </c>
      <c r="B4" s="9" t="s">
        <v>11</v>
      </c>
      <c r="C4" s="46" t="s">
        <v>2</v>
      </c>
      <c r="D4" s="9" t="s">
        <v>13</v>
      </c>
      <c r="E4" s="9" t="s">
        <v>12</v>
      </c>
      <c r="F4" s="9" t="s">
        <v>15</v>
      </c>
      <c r="G4" s="9" t="s">
        <v>16</v>
      </c>
      <c r="H4" s="9" t="s">
        <v>69</v>
      </c>
      <c r="I4" s="9" t="s">
        <v>70</v>
      </c>
      <c r="J4" s="9" t="s">
        <v>17</v>
      </c>
      <c r="K4" s="41" t="s">
        <v>67</v>
      </c>
      <c r="L4" s="9" t="s">
        <v>0</v>
      </c>
      <c r="M4" s="9" t="s">
        <v>14</v>
      </c>
      <c r="N4" s="9" t="s">
        <v>3</v>
      </c>
      <c r="O4" s="9" t="s">
        <v>18</v>
      </c>
      <c r="P4" s="41" t="s">
        <v>68</v>
      </c>
      <c r="Q4" s="41" t="s">
        <v>508</v>
      </c>
    </row>
    <row r="5" spans="1:17" ht="14.25" x14ac:dyDescent="0.2">
      <c r="A5" s="101">
        <v>1</v>
      </c>
      <c r="B5" s="102" t="s">
        <v>563</v>
      </c>
      <c r="C5" s="53" t="s">
        <v>262</v>
      </c>
      <c r="D5" s="61" t="s">
        <v>263</v>
      </c>
      <c r="E5" s="61" t="s">
        <v>264</v>
      </c>
      <c r="F5" s="61" t="s">
        <v>75</v>
      </c>
      <c r="G5" s="61" t="s">
        <v>75</v>
      </c>
      <c r="H5" s="61" t="s">
        <v>75</v>
      </c>
      <c r="I5" s="61" t="s">
        <v>75</v>
      </c>
      <c r="J5" s="61" t="s">
        <v>85</v>
      </c>
      <c r="K5" s="103">
        <v>21</v>
      </c>
      <c r="L5" s="55" t="s">
        <v>95</v>
      </c>
      <c r="M5" s="55"/>
      <c r="N5" s="103"/>
      <c r="O5" s="103"/>
      <c r="P5" s="61"/>
      <c r="Q5" s="61" t="s">
        <v>506</v>
      </c>
    </row>
    <row r="6" spans="1:17" ht="14.25" x14ac:dyDescent="0.2">
      <c r="A6" s="101">
        <v>2</v>
      </c>
      <c r="B6" s="102" t="s">
        <v>563</v>
      </c>
      <c r="C6" s="53" t="s">
        <v>266</v>
      </c>
      <c r="D6" s="61" t="s">
        <v>267</v>
      </c>
      <c r="E6" s="61" t="s">
        <v>268</v>
      </c>
      <c r="F6" s="61" t="s">
        <v>75</v>
      </c>
      <c r="G6" s="61" t="s">
        <v>75</v>
      </c>
      <c r="H6" s="61" t="s">
        <v>75</v>
      </c>
      <c r="I6" s="61" t="s">
        <v>75</v>
      </c>
      <c r="J6" s="61" t="s">
        <v>85</v>
      </c>
      <c r="K6" s="103">
        <v>278</v>
      </c>
      <c r="L6" s="55" t="s">
        <v>95</v>
      </c>
      <c r="M6" s="55"/>
      <c r="N6" s="103"/>
      <c r="O6" s="103"/>
      <c r="P6" s="61"/>
      <c r="Q6" s="61" t="s">
        <v>506</v>
      </c>
    </row>
    <row r="7" spans="1:17" ht="14.25" x14ac:dyDescent="0.2">
      <c r="A7" s="101">
        <v>3</v>
      </c>
      <c r="B7" s="102" t="s">
        <v>563</v>
      </c>
      <c r="C7" s="53" t="s">
        <v>269</v>
      </c>
      <c r="D7" s="61" t="s">
        <v>270</v>
      </c>
      <c r="E7" s="61" t="s">
        <v>271</v>
      </c>
      <c r="F7" s="61" t="s">
        <v>75</v>
      </c>
      <c r="G7" s="61" t="s">
        <v>75</v>
      </c>
      <c r="H7" s="61" t="s">
        <v>272</v>
      </c>
      <c r="I7" s="61" t="s">
        <v>75</v>
      </c>
      <c r="J7" s="61" t="s">
        <v>83</v>
      </c>
      <c r="K7" s="103">
        <v>70</v>
      </c>
      <c r="L7" s="55" t="s">
        <v>95</v>
      </c>
      <c r="M7" s="55"/>
      <c r="N7" s="103"/>
      <c r="O7" s="103"/>
      <c r="P7" s="61"/>
      <c r="Q7" s="61" t="s">
        <v>506</v>
      </c>
    </row>
    <row r="8" spans="1:17" ht="14.25" x14ac:dyDescent="0.2">
      <c r="A8" s="101">
        <v>4</v>
      </c>
      <c r="B8" s="102" t="s">
        <v>563</v>
      </c>
      <c r="C8" s="53" t="s">
        <v>273</v>
      </c>
      <c r="D8" s="61" t="s">
        <v>274</v>
      </c>
      <c r="E8" s="61" t="s">
        <v>275</v>
      </c>
      <c r="F8" s="61" t="s">
        <v>75</v>
      </c>
      <c r="G8" s="61" t="s">
        <v>75</v>
      </c>
      <c r="H8" s="61" t="s">
        <v>75</v>
      </c>
      <c r="I8" s="61" t="s">
        <v>75</v>
      </c>
      <c r="J8" s="61" t="s">
        <v>83</v>
      </c>
      <c r="K8" s="103">
        <v>39</v>
      </c>
      <c r="L8" s="55" t="s">
        <v>95</v>
      </c>
      <c r="M8" s="55"/>
      <c r="N8" s="103"/>
      <c r="O8" s="103"/>
      <c r="P8" s="61"/>
      <c r="Q8" s="61" t="s">
        <v>506</v>
      </c>
    </row>
    <row r="9" spans="1:17" ht="14.25" x14ac:dyDescent="0.2">
      <c r="A9" s="101">
        <v>5</v>
      </c>
      <c r="B9" s="102" t="s">
        <v>563</v>
      </c>
      <c r="C9" s="53" t="s">
        <v>487</v>
      </c>
      <c r="D9" s="61" t="s">
        <v>277</v>
      </c>
      <c r="E9" s="61" t="s">
        <v>265</v>
      </c>
      <c r="F9" s="61" t="s">
        <v>75</v>
      </c>
      <c r="G9" s="61" t="s">
        <v>75</v>
      </c>
      <c r="H9" s="61" t="s">
        <v>75</v>
      </c>
      <c r="I9" s="61" t="s">
        <v>75</v>
      </c>
      <c r="J9" s="61" t="s">
        <v>85</v>
      </c>
      <c r="K9" s="103">
        <v>4</v>
      </c>
      <c r="L9" s="55" t="s">
        <v>95</v>
      </c>
      <c r="M9" s="55"/>
      <c r="N9" s="103"/>
      <c r="O9" s="103"/>
      <c r="P9" s="61"/>
      <c r="Q9" s="61" t="s">
        <v>506</v>
      </c>
    </row>
    <row r="10" spans="1:17" ht="14.25" x14ac:dyDescent="0.2">
      <c r="A10" s="101">
        <v>6</v>
      </c>
      <c r="B10" s="102" t="s">
        <v>563</v>
      </c>
      <c r="C10" s="53" t="s">
        <v>279</v>
      </c>
      <c r="D10" s="61" t="s">
        <v>280</v>
      </c>
      <c r="E10" s="61" t="s">
        <v>276</v>
      </c>
      <c r="F10" s="61" t="s">
        <v>75</v>
      </c>
      <c r="G10" s="61" t="s">
        <v>75</v>
      </c>
      <c r="H10" s="61" t="s">
        <v>75</v>
      </c>
      <c r="I10" s="61" t="s">
        <v>75</v>
      </c>
      <c r="J10" s="61" t="s">
        <v>278</v>
      </c>
      <c r="K10" s="103">
        <v>170</v>
      </c>
      <c r="L10" s="55" t="s">
        <v>95</v>
      </c>
      <c r="M10" s="55"/>
      <c r="N10" s="103"/>
      <c r="O10" s="103"/>
      <c r="P10" s="61"/>
      <c r="Q10" s="61" t="s">
        <v>506</v>
      </c>
    </row>
    <row r="11" spans="1:17" s="104" customFormat="1" ht="14.25" x14ac:dyDescent="0.2">
      <c r="A11" s="101">
        <v>7</v>
      </c>
      <c r="B11" s="102" t="s">
        <v>563</v>
      </c>
      <c r="C11" s="53" t="s">
        <v>548</v>
      </c>
      <c r="D11" s="61" t="s">
        <v>502</v>
      </c>
      <c r="E11" s="61" t="s">
        <v>549</v>
      </c>
      <c r="F11" s="61" t="s">
        <v>75</v>
      </c>
      <c r="G11" s="61" t="s">
        <v>75</v>
      </c>
      <c r="H11" s="61" t="s">
        <v>75</v>
      </c>
      <c r="I11" s="61" t="s">
        <v>75</v>
      </c>
      <c r="J11" s="61" t="s">
        <v>114</v>
      </c>
      <c r="K11" s="61">
        <v>20</v>
      </c>
      <c r="L11" s="55" t="s">
        <v>547</v>
      </c>
      <c r="M11" s="55"/>
      <c r="N11" s="61"/>
      <c r="O11" s="61"/>
      <c r="P11" s="61"/>
      <c r="Q11" s="61" t="s">
        <v>506</v>
      </c>
    </row>
    <row r="12" spans="1:17" ht="14.25" x14ac:dyDescent="0.2">
      <c r="A12" s="101">
        <v>8</v>
      </c>
      <c r="B12" s="102" t="s">
        <v>563</v>
      </c>
      <c r="C12" s="89" t="s">
        <v>431</v>
      </c>
      <c r="D12" s="89" t="s">
        <v>501</v>
      </c>
      <c r="E12" s="89" t="s">
        <v>432</v>
      </c>
      <c r="F12" s="89" t="s">
        <v>433</v>
      </c>
      <c r="G12" s="89" t="s">
        <v>75</v>
      </c>
      <c r="H12" s="89"/>
      <c r="I12" s="89"/>
      <c r="J12" s="55" t="s">
        <v>85</v>
      </c>
      <c r="K12" s="131">
        <v>55.8</v>
      </c>
      <c r="L12" s="55" t="s">
        <v>77</v>
      </c>
      <c r="M12" s="89"/>
      <c r="N12" s="105"/>
      <c r="O12" s="105"/>
      <c r="P12" s="89"/>
      <c r="Q12" s="89" t="s">
        <v>506</v>
      </c>
    </row>
    <row r="13" spans="1:17" x14ac:dyDescent="0.2">
      <c r="O13" s="129">
        <f>SUM(O5:O12)</f>
        <v>0</v>
      </c>
    </row>
  </sheetData>
  <sortState ref="B5:R46">
    <sortCondition ref="C5:C4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zoomScale="85" zoomScaleNormal="85" workbookViewId="0">
      <selection activeCell="D13" sqref="D13"/>
    </sheetView>
  </sheetViews>
  <sheetFormatPr defaultRowHeight="12.75" x14ac:dyDescent="0.2"/>
  <cols>
    <col min="1" max="1" width="3.5703125" customWidth="1"/>
  </cols>
  <sheetData>
    <row r="3" spans="1:8" ht="15.75" x14ac:dyDescent="0.25">
      <c r="H3" s="33" t="s">
        <v>59</v>
      </c>
    </row>
    <row r="5" spans="1:8" ht="15.75" thickBot="1" x14ac:dyDescent="0.25">
      <c r="B5" s="18"/>
      <c r="C5" s="18"/>
      <c r="D5" s="18"/>
      <c r="E5" s="18"/>
      <c r="F5" s="17"/>
    </row>
    <row r="6" spans="1:8" ht="15" x14ac:dyDescent="0.2">
      <c r="B6" s="154" t="s">
        <v>31</v>
      </c>
      <c r="C6" s="155"/>
      <c r="D6" s="155"/>
      <c r="E6" s="156"/>
      <c r="F6" s="17"/>
    </row>
    <row r="7" spans="1:8" ht="15.75" thickBot="1" x14ac:dyDescent="0.25">
      <c r="A7" s="17"/>
      <c r="B7" s="157"/>
      <c r="C7" s="158"/>
      <c r="D7" s="158"/>
      <c r="E7" s="159"/>
      <c r="F7" s="17"/>
    </row>
    <row r="8" spans="1:8" ht="16.5" thickBot="1" x14ac:dyDescent="0.25">
      <c r="A8" s="17"/>
      <c r="B8" s="19" t="s">
        <v>5</v>
      </c>
      <c r="C8" s="20" t="s">
        <v>10</v>
      </c>
      <c r="D8" s="20" t="s">
        <v>10</v>
      </c>
      <c r="E8" s="21" t="s">
        <v>32</v>
      </c>
      <c r="F8" s="17"/>
    </row>
    <row r="9" spans="1:8" ht="15" x14ac:dyDescent="0.2">
      <c r="A9" s="17"/>
      <c r="B9" s="18"/>
      <c r="C9" s="18"/>
      <c r="D9" s="18"/>
      <c r="E9" s="18"/>
      <c r="F9" s="17"/>
    </row>
    <row r="10" spans="1:8" ht="15.75" x14ac:dyDescent="0.2">
      <c r="A10" s="17"/>
      <c r="B10" s="22" t="s">
        <v>4</v>
      </c>
      <c r="C10" s="23" t="s">
        <v>33</v>
      </c>
      <c r="D10" s="18"/>
      <c r="E10" s="18"/>
      <c r="F10" s="17"/>
    </row>
    <row r="11" spans="1:8" ht="15.75" x14ac:dyDescent="0.2">
      <c r="A11" s="17"/>
      <c r="B11" s="22" t="s">
        <v>5</v>
      </c>
      <c r="C11" s="23" t="s">
        <v>34</v>
      </c>
      <c r="D11" s="18"/>
      <c r="E11" s="18"/>
      <c r="F11" s="17"/>
    </row>
    <row r="12" spans="1:8" ht="15.75" x14ac:dyDescent="0.2">
      <c r="A12" s="17"/>
      <c r="B12" s="22" t="s">
        <v>6</v>
      </c>
      <c r="C12" s="23" t="s">
        <v>35</v>
      </c>
      <c r="D12" s="18"/>
      <c r="E12" s="18"/>
      <c r="F12" s="17"/>
    </row>
    <row r="13" spans="1:8" ht="15.75" x14ac:dyDescent="0.2">
      <c r="A13" s="17"/>
      <c r="B13" s="25"/>
      <c r="C13" s="26"/>
      <c r="D13" s="27"/>
      <c r="E13" s="27"/>
      <c r="F13" s="24"/>
    </row>
    <row r="14" spans="1:8" ht="15.75" x14ac:dyDescent="0.2">
      <c r="A14" s="17"/>
      <c r="B14" s="25"/>
      <c r="C14" s="23" t="s">
        <v>36</v>
      </c>
      <c r="D14" s="27"/>
      <c r="E14" s="27"/>
      <c r="F14" s="24"/>
    </row>
    <row r="15" spans="1:8" ht="15.75" x14ac:dyDescent="0.2">
      <c r="A15" s="24"/>
      <c r="B15" s="18"/>
      <c r="C15" s="22" t="s">
        <v>37</v>
      </c>
      <c r="D15" s="28" t="s">
        <v>38</v>
      </c>
      <c r="E15" s="18"/>
      <c r="F15" s="17"/>
    </row>
    <row r="16" spans="1:8" ht="15.75" x14ac:dyDescent="0.2">
      <c r="A16" s="24"/>
      <c r="B16" s="18"/>
      <c r="C16" s="22" t="s">
        <v>39</v>
      </c>
      <c r="D16" s="23" t="s">
        <v>40</v>
      </c>
      <c r="E16" s="18"/>
      <c r="F16" s="17"/>
    </row>
    <row r="17" spans="1:6" ht="15.75" x14ac:dyDescent="0.2">
      <c r="A17" s="17"/>
      <c r="B17" s="18"/>
      <c r="C17" s="22" t="s">
        <v>41</v>
      </c>
      <c r="D17" s="23" t="s">
        <v>42</v>
      </c>
      <c r="E17" s="18"/>
      <c r="F17" s="17"/>
    </row>
    <row r="18" spans="1:6" ht="15.75" x14ac:dyDescent="0.2">
      <c r="A18" s="17"/>
      <c r="B18" s="18"/>
      <c r="C18" s="22" t="s">
        <v>43</v>
      </c>
      <c r="D18" s="23" t="s">
        <v>44</v>
      </c>
      <c r="E18" s="18"/>
      <c r="F18" s="17"/>
    </row>
    <row r="19" spans="1:6" ht="15.75" x14ac:dyDescent="0.2">
      <c r="A19" s="17"/>
      <c r="B19" s="18"/>
      <c r="C19" s="22" t="s">
        <v>45</v>
      </c>
      <c r="D19" s="23" t="s">
        <v>46</v>
      </c>
      <c r="E19" s="18"/>
      <c r="F19" s="17"/>
    </row>
    <row r="20" spans="1:6" ht="15.75" x14ac:dyDescent="0.2">
      <c r="A20" s="17"/>
      <c r="B20" s="18"/>
      <c r="C20" s="22" t="s">
        <v>47</v>
      </c>
      <c r="D20" s="28" t="s">
        <v>48</v>
      </c>
      <c r="E20" s="18"/>
      <c r="F20" s="17"/>
    </row>
    <row r="21" spans="1:6" ht="15.75" x14ac:dyDescent="0.2">
      <c r="A21" s="17"/>
      <c r="B21" s="18"/>
      <c r="C21" s="22" t="s">
        <v>7</v>
      </c>
      <c r="D21" s="28" t="s">
        <v>49</v>
      </c>
      <c r="E21" s="18"/>
      <c r="F21" s="17"/>
    </row>
    <row r="22" spans="1:6" ht="15.75" x14ac:dyDescent="0.2">
      <c r="A22" s="17"/>
      <c r="B22" s="18"/>
      <c r="C22" s="22" t="s">
        <v>8</v>
      </c>
      <c r="D22" s="28" t="s">
        <v>50</v>
      </c>
      <c r="E22" s="18"/>
      <c r="F22" s="17"/>
    </row>
    <row r="23" spans="1:6" ht="15.75" x14ac:dyDescent="0.2">
      <c r="A23" s="17"/>
      <c r="B23" s="18"/>
      <c r="C23" s="22" t="s">
        <v>9</v>
      </c>
      <c r="D23" s="28" t="s">
        <v>51</v>
      </c>
      <c r="E23" s="18"/>
      <c r="F23" s="17"/>
    </row>
    <row r="24" spans="1:6" ht="15.75" x14ac:dyDescent="0.2">
      <c r="A24" s="17"/>
      <c r="B24" s="18"/>
      <c r="C24" s="22" t="s">
        <v>10</v>
      </c>
      <c r="D24" s="28" t="s">
        <v>52</v>
      </c>
      <c r="E24" s="18"/>
      <c r="F24" s="17"/>
    </row>
    <row r="25" spans="1:6" ht="15.75" x14ac:dyDescent="0.2">
      <c r="A25" s="17"/>
      <c r="B25" s="27"/>
      <c r="C25" s="25"/>
      <c r="D25" s="29"/>
      <c r="E25" s="27"/>
      <c r="F25" s="24"/>
    </row>
    <row r="26" spans="1:6" ht="15.75" x14ac:dyDescent="0.2">
      <c r="A26" s="17"/>
      <c r="B26" s="18"/>
      <c r="C26" s="25"/>
      <c r="D26" s="23" t="s">
        <v>53</v>
      </c>
      <c r="E26" s="17"/>
      <c r="F26" s="17"/>
    </row>
    <row r="27" spans="1:6" ht="15.75" x14ac:dyDescent="0.2">
      <c r="A27" s="24"/>
      <c r="B27" s="18"/>
      <c r="C27" s="30"/>
      <c r="D27" s="22" t="s">
        <v>7</v>
      </c>
      <c r="E27" s="28" t="s">
        <v>49</v>
      </c>
      <c r="F27" s="17"/>
    </row>
    <row r="28" spans="1:6" ht="15.75" x14ac:dyDescent="0.2">
      <c r="A28" s="17"/>
      <c r="B28" s="18"/>
      <c r="C28" s="30"/>
      <c r="D28" s="22" t="s">
        <v>8</v>
      </c>
      <c r="E28" s="28" t="s">
        <v>50</v>
      </c>
      <c r="F28" s="17"/>
    </row>
    <row r="29" spans="1:6" ht="15.75" x14ac:dyDescent="0.2">
      <c r="A29" s="17"/>
      <c r="B29" s="18"/>
      <c r="C29" s="30"/>
      <c r="D29" s="22" t="s">
        <v>9</v>
      </c>
      <c r="E29" s="28" t="s">
        <v>51</v>
      </c>
      <c r="F29" s="17"/>
    </row>
    <row r="30" spans="1:6" ht="15.75" x14ac:dyDescent="0.2">
      <c r="A30" s="17"/>
      <c r="B30" s="18"/>
      <c r="C30" s="30"/>
      <c r="D30" s="22" t="s">
        <v>10</v>
      </c>
      <c r="E30" s="28" t="s">
        <v>52</v>
      </c>
      <c r="F30" s="17"/>
    </row>
    <row r="31" spans="1:6" ht="15.75" x14ac:dyDescent="0.2">
      <c r="A31" s="17"/>
      <c r="B31" s="27"/>
      <c r="C31" s="30"/>
      <c r="D31" s="25"/>
      <c r="E31" s="29"/>
      <c r="F31" s="24"/>
    </row>
    <row r="32" spans="1:6" ht="15.75" x14ac:dyDescent="0.2">
      <c r="A32" s="17"/>
      <c r="B32" s="18"/>
      <c r="C32" s="30"/>
      <c r="D32" s="25"/>
      <c r="E32" s="26" t="s">
        <v>54</v>
      </c>
      <c r="F32" s="17"/>
    </row>
    <row r="33" spans="1:6" ht="15.75" x14ac:dyDescent="0.2">
      <c r="A33" s="24"/>
      <c r="B33" s="18"/>
      <c r="C33" s="30"/>
      <c r="D33" s="25"/>
      <c r="E33" s="22">
        <v>4</v>
      </c>
      <c r="F33" s="31" t="s">
        <v>55</v>
      </c>
    </row>
    <row r="34" spans="1:6" ht="15.75" x14ac:dyDescent="0.2">
      <c r="A34" s="17"/>
      <c r="B34" s="18"/>
      <c r="C34" s="30"/>
      <c r="D34" s="25"/>
      <c r="E34" s="22">
        <v>5</v>
      </c>
      <c r="F34" s="23" t="s">
        <v>56</v>
      </c>
    </row>
    <row r="35" spans="1:6" ht="15.75" x14ac:dyDescent="0.2">
      <c r="A35" s="17"/>
      <c r="B35" s="18"/>
      <c r="C35" s="30"/>
      <c r="D35" s="25"/>
      <c r="E35" s="22">
        <v>6</v>
      </c>
      <c r="F35" s="31" t="s">
        <v>57</v>
      </c>
    </row>
    <row r="36" spans="1:6" ht="15.75" x14ac:dyDescent="0.2">
      <c r="A36" s="17"/>
      <c r="E36" s="22">
        <v>7</v>
      </c>
      <c r="F36" s="31" t="s">
        <v>58</v>
      </c>
    </row>
    <row r="37" spans="1:6" ht="15" x14ac:dyDescent="0.2">
      <c r="A37" s="17"/>
    </row>
  </sheetData>
  <mergeCells count="1">
    <mergeCell ref="B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workbookViewId="0">
      <selection activeCell="A3" sqref="A3"/>
    </sheetView>
  </sheetViews>
  <sheetFormatPr defaultColWidth="46.140625" defaultRowHeight="12.75" x14ac:dyDescent="0.2"/>
  <cols>
    <col min="1" max="1" width="46" style="35" customWidth="1"/>
    <col min="2" max="16384" width="46.140625" style="35"/>
  </cols>
  <sheetData>
    <row r="2" spans="1:2" ht="15.75" x14ac:dyDescent="0.25">
      <c r="B2" s="36" t="s">
        <v>65</v>
      </c>
    </row>
    <row r="3" spans="1:2" x14ac:dyDescent="0.2">
      <c r="A3" s="40" t="s">
        <v>19</v>
      </c>
    </row>
    <row r="4" spans="1:2" x14ac:dyDescent="0.2">
      <c r="A4" s="16" t="s">
        <v>20</v>
      </c>
      <c r="B4" s="1"/>
    </row>
    <row r="5" spans="1:2" x14ac:dyDescent="0.2">
      <c r="A5" s="16" t="s">
        <v>21</v>
      </c>
      <c r="B5" s="1"/>
    </row>
    <row r="6" spans="1:2" x14ac:dyDescent="0.2">
      <c r="A6" s="16" t="s">
        <v>22</v>
      </c>
      <c r="B6" s="1"/>
    </row>
    <row r="7" spans="1:2" x14ac:dyDescent="0.2">
      <c r="A7" s="16" t="s">
        <v>60</v>
      </c>
      <c r="B7" s="1"/>
    </row>
    <row r="8" spans="1:2" ht="13.5" x14ac:dyDescent="0.2">
      <c r="A8" s="34" t="s">
        <v>61</v>
      </c>
      <c r="B8" s="1"/>
    </row>
    <row r="9" spans="1:2" ht="13.5" x14ac:dyDescent="0.2">
      <c r="A9" s="34" t="s">
        <v>62</v>
      </c>
      <c r="B9" s="1"/>
    </row>
    <row r="10" spans="1:2" x14ac:dyDescent="0.2">
      <c r="A10" s="16" t="s">
        <v>24</v>
      </c>
      <c r="B10" s="1"/>
    </row>
    <row r="11" spans="1:2" x14ac:dyDescent="0.2">
      <c r="A11" s="16" t="s">
        <v>63</v>
      </c>
      <c r="B11" s="1"/>
    </row>
    <row r="12" spans="1:2" x14ac:dyDescent="0.2">
      <c r="A12" s="16" t="s">
        <v>23</v>
      </c>
      <c r="B12" s="1"/>
    </row>
    <row r="13" spans="1:2" x14ac:dyDescent="0.2">
      <c r="A13" s="16" t="s">
        <v>64</v>
      </c>
      <c r="B13" s="1"/>
    </row>
    <row r="14" spans="1:2" ht="25.5" x14ac:dyDescent="0.2">
      <c r="A14" s="16" t="s">
        <v>25</v>
      </c>
      <c r="B14" s="1"/>
    </row>
    <row r="15" spans="1:2" ht="25.5" x14ac:dyDescent="0.2">
      <c r="A15" s="16" t="s">
        <v>26</v>
      </c>
      <c r="B15" s="1"/>
    </row>
    <row r="16" spans="1:2" x14ac:dyDescent="0.2">
      <c r="A16" s="16" t="s">
        <v>27</v>
      </c>
      <c r="B16" s="1"/>
    </row>
    <row r="17" spans="1:2" x14ac:dyDescent="0.2">
      <c r="A17" s="16" t="s">
        <v>28</v>
      </c>
      <c r="B17" s="1"/>
    </row>
    <row r="18" spans="1:2" x14ac:dyDescent="0.2">
      <c r="A18" s="16" t="s">
        <v>29</v>
      </c>
      <c r="B18" s="1"/>
    </row>
    <row r="19" spans="1:2" x14ac:dyDescent="0.2">
      <c r="A19" s="16" t="s">
        <v>30</v>
      </c>
      <c r="B19" s="1"/>
    </row>
    <row r="23" spans="1:2" ht="13.5" x14ac:dyDescent="0.2">
      <c r="A23" s="37"/>
    </row>
    <row r="24" spans="1:2" ht="13.5" x14ac:dyDescent="0.2">
      <c r="A24" s="38"/>
    </row>
    <row r="25" spans="1:2" ht="13.5" x14ac:dyDescent="0.2">
      <c r="A25" s="39"/>
    </row>
    <row r="26" spans="1:2" ht="13.5" x14ac:dyDescent="0.2">
      <c r="A26" s="39"/>
    </row>
    <row r="27" spans="1:2" ht="13.5" x14ac:dyDescent="0.2">
      <c r="A27" s="39"/>
    </row>
    <row r="28" spans="1:2" ht="13.5" x14ac:dyDescent="0.2">
      <c r="A28" s="39"/>
    </row>
    <row r="29" spans="1:2" ht="13.5" x14ac:dyDescent="0.2">
      <c r="A29" s="39"/>
    </row>
    <row r="30" spans="1:2" ht="13.5" x14ac:dyDescent="0.2">
      <c r="A30" s="39"/>
    </row>
    <row r="31" spans="1:2" ht="13.5" x14ac:dyDescent="0.2">
      <c r="A31" s="39"/>
    </row>
    <row r="32" spans="1:2" ht="13.5" x14ac:dyDescent="0.2">
      <c r="A32" s="3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M34" sqref="M34"/>
    </sheetView>
  </sheetViews>
  <sheetFormatPr defaultRowHeight="14.25" x14ac:dyDescent="0.2"/>
  <cols>
    <col min="1" max="1" width="9.140625" style="75"/>
    <col min="2" max="2" width="13.5703125" style="75" bestFit="1" customWidth="1"/>
    <col min="3" max="3" width="12" style="72" customWidth="1"/>
    <col min="4" max="4" width="60.28515625" style="75" bestFit="1" customWidth="1"/>
    <col min="5" max="5" width="28" style="75" bestFit="1" customWidth="1"/>
    <col min="6" max="6" width="20.42578125" style="75" bestFit="1" customWidth="1"/>
    <col min="7" max="7" width="11.140625" style="75" customWidth="1"/>
    <col min="8" max="8" width="12" style="75" customWidth="1"/>
    <col min="9" max="9" width="13" style="75" customWidth="1"/>
    <col min="10" max="10" width="9.5703125" style="75" customWidth="1"/>
    <col min="11" max="11" width="13.7109375" style="75" customWidth="1"/>
    <col min="12" max="12" width="8.28515625" style="75" customWidth="1"/>
    <col min="13" max="13" width="13.85546875" style="75" customWidth="1"/>
    <col min="14" max="14" width="9.140625" style="75"/>
    <col min="15" max="15" width="11.140625" style="75" bestFit="1" customWidth="1"/>
    <col min="16" max="16" width="13.5703125" style="75" customWidth="1"/>
    <col min="17" max="16384" width="9.140625" style="75"/>
  </cols>
  <sheetData>
    <row r="1" spans="1:17" x14ac:dyDescent="0.2">
      <c r="A1" s="72"/>
      <c r="B1" s="72"/>
      <c r="C1" s="73"/>
      <c r="D1" s="69"/>
      <c r="E1" s="69"/>
      <c r="F1" s="69"/>
      <c r="G1" s="69"/>
      <c r="H1" s="69"/>
      <c r="I1" s="69"/>
      <c r="J1" s="69"/>
      <c r="K1" s="69"/>
      <c r="L1" s="72"/>
      <c r="M1" s="73"/>
      <c r="N1" s="69"/>
      <c r="O1" s="74"/>
      <c r="P1" s="69"/>
      <c r="Q1" s="69"/>
    </row>
    <row r="2" spans="1:17" ht="15" x14ac:dyDescent="0.25">
      <c r="A2" s="72"/>
      <c r="B2" s="72"/>
      <c r="C2" s="73"/>
      <c r="D2" s="69"/>
      <c r="E2" s="76"/>
      <c r="F2" s="77"/>
      <c r="G2" s="78"/>
      <c r="H2" s="78"/>
      <c r="I2" s="78"/>
      <c r="J2" s="78"/>
      <c r="K2" s="79"/>
      <c r="L2" s="79"/>
      <c r="M2" s="79"/>
      <c r="N2" s="69"/>
      <c r="O2" s="80" t="s">
        <v>480</v>
      </c>
      <c r="P2" s="69"/>
      <c r="Q2" s="69"/>
    </row>
    <row r="3" spans="1:17" ht="15" x14ac:dyDescent="0.25">
      <c r="A3" s="72"/>
      <c r="B3" s="72"/>
      <c r="C3" s="73"/>
      <c r="D3" s="81"/>
      <c r="E3" s="82"/>
      <c r="F3" s="69"/>
      <c r="G3" s="69"/>
      <c r="H3" s="69"/>
      <c r="I3" s="69"/>
      <c r="J3" s="69"/>
      <c r="K3" s="69"/>
      <c r="L3" s="72"/>
      <c r="M3" s="73"/>
      <c r="N3" s="69"/>
      <c r="O3" s="69"/>
      <c r="P3" s="69"/>
      <c r="Q3" s="69"/>
    </row>
    <row r="4" spans="1:17" ht="45" x14ac:dyDescent="0.2">
      <c r="A4" s="83" t="s">
        <v>1</v>
      </c>
      <c r="B4" s="84" t="s">
        <v>11</v>
      </c>
      <c r="C4" s="84" t="s">
        <v>2</v>
      </c>
      <c r="D4" s="84" t="s">
        <v>13</v>
      </c>
      <c r="E4" s="84" t="s">
        <v>12</v>
      </c>
      <c r="F4" s="84" t="s">
        <v>15</v>
      </c>
      <c r="G4" s="84" t="s">
        <v>16</v>
      </c>
      <c r="H4" s="84" t="s">
        <v>69</v>
      </c>
      <c r="I4" s="84" t="s">
        <v>70</v>
      </c>
      <c r="J4" s="84" t="s">
        <v>17</v>
      </c>
      <c r="K4" s="84" t="s">
        <v>67</v>
      </c>
      <c r="L4" s="84" t="s">
        <v>0</v>
      </c>
      <c r="M4" s="84" t="s">
        <v>14</v>
      </c>
      <c r="N4" s="84" t="s">
        <v>3</v>
      </c>
      <c r="O4" s="84" t="s">
        <v>18</v>
      </c>
      <c r="P4" s="84" t="s">
        <v>68</v>
      </c>
      <c r="Q4" s="84" t="s">
        <v>508</v>
      </c>
    </row>
    <row r="5" spans="1:17" x14ac:dyDescent="0.2">
      <c r="A5" s="52">
        <v>1</v>
      </c>
      <c r="B5" s="55" t="s">
        <v>558</v>
      </c>
      <c r="C5" s="55" t="s">
        <v>78</v>
      </c>
      <c r="D5" s="54" t="s">
        <v>79</v>
      </c>
      <c r="E5" s="54" t="s">
        <v>75</v>
      </c>
      <c r="F5" s="54" t="s">
        <v>80</v>
      </c>
      <c r="G5" s="54" t="s">
        <v>75</v>
      </c>
      <c r="H5" s="54" t="s">
        <v>75</v>
      </c>
      <c r="I5" s="54" t="s">
        <v>75</v>
      </c>
      <c r="J5" s="54" t="s">
        <v>76</v>
      </c>
      <c r="K5" s="59">
        <v>5000</v>
      </c>
      <c r="L5" s="52" t="s">
        <v>77</v>
      </c>
      <c r="M5" s="55"/>
      <c r="N5" s="59"/>
      <c r="O5" s="59"/>
      <c r="P5" s="54"/>
      <c r="Q5" s="54" t="s">
        <v>505</v>
      </c>
    </row>
    <row r="6" spans="1:17" x14ac:dyDescent="0.2">
      <c r="A6" s="52">
        <v>2</v>
      </c>
      <c r="B6" s="55" t="s">
        <v>558</v>
      </c>
      <c r="C6" s="55" t="s">
        <v>92</v>
      </c>
      <c r="D6" s="54" t="s">
        <v>93</v>
      </c>
      <c r="E6" s="54" t="s">
        <v>75</v>
      </c>
      <c r="F6" s="54" t="s">
        <v>94</v>
      </c>
      <c r="G6" s="54" t="s">
        <v>75</v>
      </c>
      <c r="H6" s="54" t="s">
        <v>75</v>
      </c>
      <c r="I6" s="54" t="s">
        <v>75</v>
      </c>
      <c r="J6" s="54" t="s">
        <v>76</v>
      </c>
      <c r="K6" s="59">
        <v>724</v>
      </c>
      <c r="L6" s="52" t="s">
        <v>77</v>
      </c>
      <c r="M6" s="55"/>
      <c r="N6" s="59"/>
      <c r="O6" s="59"/>
      <c r="P6" s="54"/>
      <c r="Q6" s="54" t="s">
        <v>505</v>
      </c>
    </row>
    <row r="7" spans="1:17" x14ac:dyDescent="0.2">
      <c r="A7" s="52">
        <v>3</v>
      </c>
      <c r="B7" s="55" t="s">
        <v>558</v>
      </c>
      <c r="C7" s="64" t="s">
        <v>517</v>
      </c>
      <c r="D7" s="68" t="s">
        <v>518</v>
      </c>
      <c r="E7" s="68" t="s">
        <v>470</v>
      </c>
      <c r="F7" s="68" t="s">
        <v>519</v>
      </c>
      <c r="G7" s="68" t="s">
        <v>520</v>
      </c>
      <c r="H7" s="68" t="s">
        <v>75</v>
      </c>
      <c r="I7" s="68" t="s">
        <v>75</v>
      </c>
      <c r="J7" s="68" t="s">
        <v>83</v>
      </c>
      <c r="K7" s="68">
        <v>49</v>
      </c>
      <c r="L7" s="64" t="s">
        <v>66</v>
      </c>
      <c r="M7" s="64"/>
      <c r="N7" s="68"/>
      <c r="O7" s="68"/>
      <c r="P7" s="68"/>
      <c r="Q7" s="68" t="s">
        <v>505</v>
      </c>
    </row>
    <row r="8" spans="1:17" s="69" customFormat="1" x14ac:dyDescent="0.2">
      <c r="A8" s="52">
        <v>4</v>
      </c>
      <c r="B8" s="55" t="s">
        <v>558</v>
      </c>
      <c r="C8" s="64" t="s">
        <v>521</v>
      </c>
      <c r="D8" s="68" t="s">
        <v>518</v>
      </c>
      <c r="E8" s="68" t="s">
        <v>471</v>
      </c>
      <c r="F8" s="68" t="s">
        <v>522</v>
      </c>
      <c r="G8" s="68" t="s">
        <v>523</v>
      </c>
      <c r="H8" s="68" t="s">
        <v>75</v>
      </c>
      <c r="I8" s="68" t="s">
        <v>75</v>
      </c>
      <c r="J8" s="68" t="s">
        <v>83</v>
      </c>
      <c r="K8" s="68">
        <v>44</v>
      </c>
      <c r="L8" s="64" t="s">
        <v>66</v>
      </c>
      <c r="M8" s="64"/>
      <c r="N8" s="68"/>
      <c r="O8" s="68"/>
      <c r="P8" s="68"/>
      <c r="Q8" s="68" t="s">
        <v>505</v>
      </c>
    </row>
    <row r="9" spans="1:17" x14ac:dyDescent="0.2">
      <c r="A9" s="52">
        <v>5</v>
      </c>
      <c r="B9" s="55" t="s">
        <v>558</v>
      </c>
      <c r="C9" s="64" t="s">
        <v>524</v>
      </c>
      <c r="D9" s="68" t="s">
        <v>518</v>
      </c>
      <c r="E9" s="68" t="s">
        <v>472</v>
      </c>
      <c r="F9" s="68" t="s">
        <v>525</v>
      </c>
      <c r="G9" s="68" t="s">
        <v>526</v>
      </c>
      <c r="H9" s="68" t="s">
        <v>75</v>
      </c>
      <c r="I9" s="68" t="s">
        <v>75</v>
      </c>
      <c r="J9" s="68" t="s">
        <v>83</v>
      </c>
      <c r="K9" s="68">
        <v>31</v>
      </c>
      <c r="L9" s="64" t="s">
        <v>66</v>
      </c>
      <c r="M9" s="64"/>
      <c r="N9" s="68"/>
      <c r="O9" s="68"/>
      <c r="P9" s="68"/>
      <c r="Q9" s="68" t="s">
        <v>505</v>
      </c>
    </row>
    <row r="10" spans="1:17" x14ac:dyDescent="0.2">
      <c r="A10" s="52">
        <v>6</v>
      </c>
      <c r="B10" s="55" t="s">
        <v>558</v>
      </c>
      <c r="C10" s="64" t="s">
        <v>527</v>
      </c>
      <c r="D10" s="68" t="s">
        <v>518</v>
      </c>
      <c r="E10" s="68" t="s">
        <v>528</v>
      </c>
      <c r="F10" s="68" t="s">
        <v>529</v>
      </c>
      <c r="G10" s="68" t="s">
        <v>530</v>
      </c>
      <c r="H10" s="68" t="s">
        <v>75</v>
      </c>
      <c r="I10" s="68" t="s">
        <v>75</v>
      </c>
      <c r="J10" s="68" t="s">
        <v>83</v>
      </c>
      <c r="K10" s="68">
        <v>38</v>
      </c>
      <c r="L10" s="64" t="s">
        <v>66</v>
      </c>
      <c r="M10" s="64"/>
      <c r="N10" s="68"/>
      <c r="O10" s="68"/>
      <c r="P10" s="68"/>
      <c r="Q10" s="68" t="s">
        <v>505</v>
      </c>
    </row>
    <row r="11" spans="1:17" x14ac:dyDescent="0.2">
      <c r="A11" s="52">
        <v>7</v>
      </c>
      <c r="B11" s="55" t="s">
        <v>558</v>
      </c>
      <c r="C11" s="64" t="s">
        <v>103</v>
      </c>
      <c r="D11" s="68" t="s">
        <v>104</v>
      </c>
      <c r="E11" s="68" t="s">
        <v>75</v>
      </c>
      <c r="F11" s="68" t="s">
        <v>105</v>
      </c>
      <c r="G11" s="68"/>
      <c r="H11" s="68" t="s">
        <v>75</v>
      </c>
      <c r="I11" s="54" t="s">
        <v>75</v>
      </c>
      <c r="J11" s="54" t="s">
        <v>76</v>
      </c>
      <c r="K11" s="58">
        <v>1700</v>
      </c>
      <c r="L11" s="52" t="s">
        <v>77</v>
      </c>
      <c r="M11" s="55"/>
      <c r="N11" s="58"/>
      <c r="O11" s="58"/>
      <c r="P11" s="54"/>
      <c r="Q11" s="54" t="s">
        <v>505</v>
      </c>
    </row>
    <row r="12" spans="1:17" x14ac:dyDescent="0.2">
      <c r="A12" s="52">
        <v>8</v>
      </c>
      <c r="B12" s="55" t="s">
        <v>558</v>
      </c>
      <c r="C12" s="64" t="s">
        <v>106</v>
      </c>
      <c r="D12" s="68" t="s">
        <v>107</v>
      </c>
      <c r="E12" s="68" t="s">
        <v>75</v>
      </c>
      <c r="F12" s="68" t="s">
        <v>108</v>
      </c>
      <c r="G12" s="68"/>
      <c r="H12" s="68" t="s">
        <v>75</v>
      </c>
      <c r="I12" s="54" t="s">
        <v>75</v>
      </c>
      <c r="J12" s="54" t="s">
        <v>76</v>
      </c>
      <c r="K12" s="58">
        <v>1896</v>
      </c>
      <c r="L12" s="52" t="s">
        <v>77</v>
      </c>
      <c r="M12" s="55"/>
      <c r="N12" s="58"/>
      <c r="O12" s="58"/>
      <c r="P12" s="54"/>
      <c r="Q12" s="54" t="s">
        <v>505</v>
      </c>
    </row>
    <row r="13" spans="1:17" x14ac:dyDescent="0.2">
      <c r="A13" s="52">
        <v>9</v>
      </c>
      <c r="B13" s="55" t="s">
        <v>558</v>
      </c>
      <c r="C13" s="64" t="s">
        <v>109</v>
      </c>
      <c r="D13" s="68" t="s">
        <v>110</v>
      </c>
      <c r="E13" s="68" t="s">
        <v>75</v>
      </c>
      <c r="F13" s="68" t="s">
        <v>111</v>
      </c>
      <c r="G13" s="71"/>
      <c r="H13" s="68" t="s">
        <v>75</v>
      </c>
      <c r="I13" s="54" t="s">
        <v>75</v>
      </c>
      <c r="J13" s="54" t="s">
        <v>76</v>
      </c>
      <c r="K13" s="58">
        <v>1881</v>
      </c>
      <c r="L13" s="52" t="s">
        <v>77</v>
      </c>
      <c r="M13" s="55"/>
      <c r="N13" s="58"/>
      <c r="O13" s="58"/>
      <c r="P13" s="54"/>
      <c r="Q13" s="54" t="s">
        <v>505</v>
      </c>
    </row>
    <row r="14" spans="1:17" x14ac:dyDescent="0.2">
      <c r="A14" s="52">
        <v>10</v>
      </c>
      <c r="B14" s="55" t="s">
        <v>558</v>
      </c>
      <c r="C14" s="55" t="s">
        <v>119</v>
      </c>
      <c r="D14" s="54" t="s">
        <v>120</v>
      </c>
      <c r="E14" s="54" t="s">
        <v>121</v>
      </c>
      <c r="F14" s="54" t="s">
        <v>122</v>
      </c>
      <c r="G14" s="54" t="s">
        <v>75</v>
      </c>
      <c r="H14" s="54" t="s">
        <v>75</v>
      </c>
      <c r="I14" s="54" t="s">
        <v>75</v>
      </c>
      <c r="J14" s="54" t="s">
        <v>76</v>
      </c>
      <c r="K14" s="59">
        <v>875</v>
      </c>
      <c r="L14" s="52" t="s">
        <v>66</v>
      </c>
      <c r="M14" s="55"/>
      <c r="N14" s="59"/>
      <c r="O14" s="59"/>
      <c r="P14" s="54"/>
      <c r="Q14" s="54" t="s">
        <v>505</v>
      </c>
    </row>
    <row r="15" spans="1:17" x14ac:dyDescent="0.2">
      <c r="A15" s="52">
        <v>11</v>
      </c>
      <c r="B15" s="55" t="s">
        <v>558</v>
      </c>
      <c r="C15" s="55" t="s">
        <v>245</v>
      </c>
      <c r="D15" s="54" t="s">
        <v>246</v>
      </c>
      <c r="E15" s="54" t="s">
        <v>247</v>
      </c>
      <c r="F15" s="54" t="s">
        <v>248</v>
      </c>
      <c r="G15" s="54" t="s">
        <v>75</v>
      </c>
      <c r="H15" s="54" t="s">
        <v>75</v>
      </c>
      <c r="I15" s="54" t="s">
        <v>75</v>
      </c>
      <c r="J15" s="54" t="s">
        <v>76</v>
      </c>
      <c r="K15" s="59">
        <v>381</v>
      </c>
      <c r="L15" s="52" t="s">
        <v>95</v>
      </c>
      <c r="M15" s="55"/>
      <c r="N15" s="59"/>
      <c r="O15" s="59"/>
      <c r="P15" s="54"/>
      <c r="Q15" s="54" t="s">
        <v>506</v>
      </c>
    </row>
    <row r="16" spans="1:17" s="69" customFormat="1" x14ac:dyDescent="0.2">
      <c r="A16" s="52">
        <v>12</v>
      </c>
      <c r="B16" s="55" t="s">
        <v>558</v>
      </c>
      <c r="C16" s="55" t="s">
        <v>349</v>
      </c>
      <c r="D16" s="54" t="s">
        <v>350</v>
      </c>
      <c r="E16" s="54" t="s">
        <v>351</v>
      </c>
      <c r="F16" s="54" t="s">
        <v>352</v>
      </c>
      <c r="G16" s="54" t="s">
        <v>75</v>
      </c>
      <c r="H16" s="54" t="s">
        <v>75</v>
      </c>
      <c r="I16" s="54" t="s">
        <v>75</v>
      </c>
      <c r="J16" s="54" t="s">
        <v>76</v>
      </c>
      <c r="K16" s="59">
        <v>573</v>
      </c>
      <c r="L16" s="52" t="s">
        <v>95</v>
      </c>
      <c r="M16" s="55"/>
      <c r="N16" s="59"/>
      <c r="O16" s="59"/>
      <c r="P16" s="54"/>
      <c r="Q16" s="54" t="s">
        <v>506</v>
      </c>
    </row>
    <row r="17" spans="1:17" s="69" customFormat="1" x14ac:dyDescent="0.2">
      <c r="A17" s="52">
        <v>13</v>
      </c>
      <c r="B17" s="55" t="s">
        <v>558</v>
      </c>
      <c r="C17" s="55" t="s">
        <v>353</v>
      </c>
      <c r="D17" s="54" t="s">
        <v>354</v>
      </c>
      <c r="E17" s="54" t="s">
        <v>355</v>
      </c>
      <c r="F17" s="54" t="s">
        <v>356</v>
      </c>
      <c r="G17" s="54" t="s">
        <v>75</v>
      </c>
      <c r="H17" s="54" t="s">
        <v>75</v>
      </c>
      <c r="I17" s="54" t="s">
        <v>75</v>
      </c>
      <c r="J17" s="54" t="s">
        <v>85</v>
      </c>
      <c r="K17" s="59">
        <v>71</v>
      </c>
      <c r="L17" s="52" t="s">
        <v>95</v>
      </c>
      <c r="M17" s="55"/>
      <c r="N17" s="59"/>
      <c r="O17" s="59"/>
      <c r="P17" s="54"/>
      <c r="Q17" s="54" t="s">
        <v>506</v>
      </c>
    </row>
    <row r="18" spans="1:17" s="69" customFormat="1" x14ac:dyDescent="0.2">
      <c r="A18" s="52">
        <v>14</v>
      </c>
      <c r="B18" s="55" t="s">
        <v>558</v>
      </c>
      <c r="C18" s="55" t="s">
        <v>357</v>
      </c>
      <c r="D18" s="54" t="s">
        <v>358</v>
      </c>
      <c r="E18" s="54" t="s">
        <v>359</v>
      </c>
      <c r="F18" s="54" t="s">
        <v>360</v>
      </c>
      <c r="G18" s="54" t="s">
        <v>75</v>
      </c>
      <c r="H18" s="54" t="s">
        <v>75</v>
      </c>
      <c r="I18" s="54" t="s">
        <v>75</v>
      </c>
      <c r="J18" s="54" t="s">
        <v>76</v>
      </c>
      <c r="K18" s="59">
        <v>648</v>
      </c>
      <c r="L18" s="52" t="s">
        <v>95</v>
      </c>
      <c r="M18" s="55"/>
      <c r="N18" s="59"/>
      <c r="O18" s="59"/>
      <c r="P18" s="54"/>
      <c r="Q18" s="54" t="s">
        <v>506</v>
      </c>
    </row>
    <row r="19" spans="1:17" s="69" customFormat="1" x14ac:dyDescent="0.2">
      <c r="A19" s="52">
        <v>15</v>
      </c>
      <c r="B19" s="55" t="s">
        <v>558</v>
      </c>
      <c r="C19" s="55" t="s">
        <v>402</v>
      </c>
      <c r="D19" s="54" t="s">
        <v>403</v>
      </c>
      <c r="E19" s="54" t="s">
        <v>75</v>
      </c>
      <c r="F19" s="54" t="s">
        <v>404</v>
      </c>
      <c r="G19" s="54" t="s">
        <v>75</v>
      </c>
      <c r="H19" s="54" t="s">
        <v>75</v>
      </c>
      <c r="I19" s="54" t="s">
        <v>75</v>
      </c>
      <c r="J19" s="54" t="s">
        <v>85</v>
      </c>
      <c r="K19" s="59">
        <v>38</v>
      </c>
      <c r="L19" s="52" t="s">
        <v>66</v>
      </c>
      <c r="M19" s="55"/>
      <c r="N19" s="59"/>
      <c r="O19" s="59"/>
      <c r="P19" s="54"/>
      <c r="Q19" s="54" t="s">
        <v>506</v>
      </c>
    </row>
    <row r="20" spans="1:17" s="69" customFormat="1" x14ac:dyDescent="0.2">
      <c r="A20" s="52">
        <v>16</v>
      </c>
      <c r="B20" s="55" t="s">
        <v>558</v>
      </c>
      <c r="C20" s="63" t="s">
        <v>405</v>
      </c>
      <c r="D20" s="54" t="s">
        <v>406</v>
      </c>
      <c r="E20" s="54" t="s">
        <v>407</v>
      </c>
      <c r="F20" s="54" t="s">
        <v>408</v>
      </c>
      <c r="G20" s="54" t="s">
        <v>75</v>
      </c>
      <c r="H20" s="54" t="s">
        <v>75</v>
      </c>
      <c r="I20" s="54" t="s">
        <v>75</v>
      </c>
      <c r="J20" s="54" t="s">
        <v>85</v>
      </c>
      <c r="K20" s="59">
        <v>784</v>
      </c>
      <c r="L20" s="52" t="s">
        <v>66</v>
      </c>
      <c r="M20" s="55"/>
      <c r="N20" s="59"/>
      <c r="O20" s="59"/>
      <c r="P20" s="54"/>
      <c r="Q20" s="54" t="s">
        <v>506</v>
      </c>
    </row>
    <row r="21" spans="1:17" x14ac:dyDescent="0.2">
      <c r="A21" s="52">
        <v>17</v>
      </c>
      <c r="B21" s="55" t="s">
        <v>558</v>
      </c>
      <c r="C21" s="55" t="s">
        <v>413</v>
      </c>
      <c r="D21" s="54" t="s">
        <v>406</v>
      </c>
      <c r="E21" s="54" t="s">
        <v>407</v>
      </c>
      <c r="F21" s="54" t="s">
        <v>414</v>
      </c>
      <c r="G21" s="87" t="s">
        <v>75</v>
      </c>
      <c r="H21" s="54" t="s">
        <v>75</v>
      </c>
      <c r="I21" s="54" t="s">
        <v>75</v>
      </c>
      <c r="J21" s="54" t="s">
        <v>85</v>
      </c>
      <c r="K21" s="59">
        <v>897</v>
      </c>
      <c r="L21" s="52" t="s">
        <v>66</v>
      </c>
      <c r="M21" s="55"/>
      <c r="N21" s="59"/>
      <c r="O21" s="59"/>
      <c r="P21" s="54"/>
      <c r="Q21" s="54" t="s">
        <v>506</v>
      </c>
    </row>
    <row r="22" spans="1:17" x14ac:dyDescent="0.2">
      <c r="A22" s="52">
        <v>18</v>
      </c>
      <c r="B22" s="55" t="s">
        <v>558</v>
      </c>
      <c r="C22" s="64" t="s">
        <v>543</v>
      </c>
      <c r="D22" s="68" t="s">
        <v>544</v>
      </c>
      <c r="E22" s="68" t="s">
        <v>545</v>
      </c>
      <c r="F22" s="68" t="s">
        <v>546</v>
      </c>
      <c r="G22" s="86" t="s">
        <v>75</v>
      </c>
      <c r="H22" s="68" t="s">
        <v>75</v>
      </c>
      <c r="I22" s="68" t="s">
        <v>75</v>
      </c>
      <c r="J22" s="68" t="s">
        <v>76</v>
      </c>
      <c r="K22" s="68">
        <v>6</v>
      </c>
      <c r="L22" s="64" t="s">
        <v>547</v>
      </c>
      <c r="M22" s="64"/>
      <c r="N22" s="68"/>
      <c r="O22" s="68"/>
      <c r="P22" s="68"/>
      <c r="Q22" s="68" t="s">
        <v>506</v>
      </c>
    </row>
    <row r="23" spans="1:17" x14ac:dyDescent="0.2">
      <c r="A23" s="52">
        <v>19</v>
      </c>
      <c r="B23" s="55" t="s">
        <v>558</v>
      </c>
      <c r="C23" s="55" t="s">
        <v>415</v>
      </c>
      <c r="D23" s="54" t="s">
        <v>406</v>
      </c>
      <c r="E23" s="54" t="s">
        <v>407</v>
      </c>
      <c r="F23" s="54" t="s">
        <v>416</v>
      </c>
      <c r="G23" s="85" t="s">
        <v>75</v>
      </c>
      <c r="H23" s="54" t="s">
        <v>75</v>
      </c>
      <c r="I23" s="54" t="s">
        <v>75</v>
      </c>
      <c r="J23" s="54" t="s">
        <v>85</v>
      </c>
      <c r="K23" s="59">
        <v>156</v>
      </c>
      <c r="L23" s="52" t="s">
        <v>66</v>
      </c>
      <c r="M23" s="55"/>
      <c r="N23" s="59"/>
      <c r="O23" s="59"/>
      <c r="P23" s="54"/>
      <c r="Q23" s="54" t="s">
        <v>506</v>
      </c>
    </row>
    <row r="24" spans="1:17" x14ac:dyDescent="0.2">
      <c r="A24" s="52">
        <v>20</v>
      </c>
      <c r="B24" s="55" t="s">
        <v>558</v>
      </c>
      <c r="C24" s="55" t="s">
        <v>417</v>
      </c>
      <c r="D24" s="54" t="s">
        <v>418</v>
      </c>
      <c r="E24" s="54" t="s">
        <v>75</v>
      </c>
      <c r="F24" s="54" t="s">
        <v>419</v>
      </c>
      <c r="G24" s="85" t="s">
        <v>75</v>
      </c>
      <c r="H24" s="54" t="s">
        <v>75</v>
      </c>
      <c r="I24" s="54" t="s">
        <v>75</v>
      </c>
      <c r="J24" s="54" t="s">
        <v>85</v>
      </c>
      <c r="K24" s="59">
        <v>96</v>
      </c>
      <c r="L24" s="52" t="s">
        <v>66</v>
      </c>
      <c r="M24" s="55"/>
      <c r="N24" s="59"/>
      <c r="O24" s="59"/>
      <c r="P24" s="54"/>
      <c r="Q24" s="54" t="s">
        <v>506</v>
      </c>
    </row>
    <row r="25" spans="1:17" x14ac:dyDescent="0.2">
      <c r="A25" s="52">
        <v>21</v>
      </c>
      <c r="B25" s="55" t="s">
        <v>558</v>
      </c>
      <c r="C25" s="55" t="s">
        <v>453</v>
      </c>
      <c r="D25" s="54" t="s">
        <v>454</v>
      </c>
      <c r="E25" s="54" t="s">
        <v>75</v>
      </c>
      <c r="F25" s="54" t="s">
        <v>455</v>
      </c>
      <c r="G25" s="85" t="s">
        <v>75</v>
      </c>
      <c r="H25" s="54" t="s">
        <v>75</v>
      </c>
      <c r="I25" s="54" t="s">
        <v>75</v>
      </c>
      <c r="J25" s="54" t="s">
        <v>85</v>
      </c>
      <c r="K25" s="59">
        <v>452</v>
      </c>
      <c r="L25" s="52" t="s">
        <v>77</v>
      </c>
      <c r="M25" s="55"/>
      <c r="N25" s="59"/>
      <c r="O25" s="59"/>
      <c r="P25" s="54"/>
      <c r="Q25" s="54" t="s">
        <v>506</v>
      </c>
    </row>
    <row r="26" spans="1:17" ht="15" x14ac:dyDescent="0.25">
      <c r="O26" s="128">
        <f>SUM(O5:O25)</f>
        <v>0</v>
      </c>
    </row>
  </sheetData>
  <sortState ref="A5:R32">
    <sortCondition ref="C5:C32"/>
  </sortState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D27" sqref="D27"/>
    </sheetView>
  </sheetViews>
  <sheetFormatPr defaultRowHeight="12.75" x14ac:dyDescent="0.2"/>
  <cols>
    <col min="2" max="2" width="12.42578125" customWidth="1"/>
    <col min="3" max="3" width="10.28515625" customWidth="1"/>
    <col min="4" max="4" width="63.28515625" bestFit="1" customWidth="1"/>
    <col min="5" max="5" width="30" bestFit="1" customWidth="1"/>
    <col min="6" max="6" width="21" bestFit="1" customWidth="1"/>
    <col min="7" max="7" width="11" customWidth="1"/>
    <col min="8" max="8" width="17.7109375" bestFit="1" customWidth="1"/>
    <col min="9" max="9" width="11.85546875" customWidth="1"/>
    <col min="10" max="10" width="14.28515625" style="152" customWidth="1"/>
    <col min="11" max="11" width="12.42578125" customWidth="1"/>
    <col min="13" max="13" width="11.42578125" customWidth="1"/>
    <col min="15" max="15" width="11.140625" bestFit="1" customWidth="1"/>
    <col min="16" max="16" width="12.140625" customWidth="1"/>
  </cols>
  <sheetData>
    <row r="1" spans="1:17" x14ac:dyDescent="0.2">
      <c r="A1" s="4"/>
      <c r="B1" s="4"/>
      <c r="C1" s="44"/>
      <c r="D1" s="7"/>
      <c r="E1" s="7"/>
      <c r="F1" s="14"/>
      <c r="G1" s="14"/>
      <c r="H1" s="14"/>
      <c r="I1" s="14"/>
      <c r="K1" s="7"/>
      <c r="L1" s="5"/>
      <c r="M1" s="11"/>
      <c r="N1" s="7"/>
      <c r="O1" s="10"/>
      <c r="P1" s="7"/>
      <c r="Q1" s="7"/>
    </row>
    <row r="2" spans="1:17" ht="15.75" x14ac:dyDescent="0.25">
      <c r="A2" s="5"/>
      <c r="B2" s="5"/>
      <c r="C2" s="45"/>
      <c r="D2" s="7"/>
      <c r="E2" s="32"/>
      <c r="F2" s="33"/>
      <c r="G2" s="13"/>
      <c r="H2" s="13"/>
      <c r="I2" s="13"/>
      <c r="J2" s="13"/>
      <c r="K2" s="12"/>
      <c r="L2" s="12"/>
      <c r="M2" s="12"/>
      <c r="N2" s="7"/>
      <c r="O2" s="47" t="s">
        <v>480</v>
      </c>
      <c r="P2" s="7"/>
      <c r="Q2" s="7"/>
    </row>
    <row r="3" spans="1:17" x14ac:dyDescent="0.2">
      <c r="A3" s="4"/>
      <c r="B3" s="4"/>
      <c r="C3" s="44"/>
      <c r="D3" s="2"/>
      <c r="E3" s="15"/>
      <c r="F3" s="7"/>
      <c r="G3" s="7"/>
      <c r="H3" s="7"/>
      <c r="I3" s="7"/>
      <c r="J3" s="4"/>
      <c r="K3" s="7"/>
      <c r="L3" s="5"/>
      <c r="M3" s="11"/>
      <c r="N3" s="7"/>
      <c r="O3" s="7"/>
      <c r="P3" s="7"/>
      <c r="Q3" s="7"/>
    </row>
    <row r="4" spans="1:17" ht="39.75" x14ac:dyDescent="0.2">
      <c r="A4" s="8" t="s">
        <v>1</v>
      </c>
      <c r="B4" s="9" t="s">
        <v>11</v>
      </c>
      <c r="C4" s="46" t="s">
        <v>2</v>
      </c>
      <c r="D4" s="9" t="s">
        <v>13</v>
      </c>
      <c r="E4" s="9" t="s">
        <v>12</v>
      </c>
      <c r="F4" s="9" t="s">
        <v>15</v>
      </c>
      <c r="G4" s="9" t="s">
        <v>16</v>
      </c>
      <c r="H4" s="9" t="s">
        <v>69</v>
      </c>
      <c r="I4" s="9" t="s">
        <v>70</v>
      </c>
      <c r="J4" s="9" t="s">
        <v>17</v>
      </c>
      <c r="K4" s="41" t="s">
        <v>67</v>
      </c>
      <c r="L4" s="9" t="s">
        <v>0</v>
      </c>
      <c r="M4" s="9" t="s">
        <v>14</v>
      </c>
      <c r="N4" s="9" t="s">
        <v>3</v>
      </c>
      <c r="O4" s="9" t="s">
        <v>18</v>
      </c>
      <c r="P4" s="41" t="s">
        <v>68</v>
      </c>
      <c r="Q4" s="41" t="s">
        <v>508</v>
      </c>
    </row>
    <row r="5" spans="1:17" ht="14.25" x14ac:dyDescent="0.2">
      <c r="A5" s="52">
        <v>1</v>
      </c>
      <c r="B5" s="55" t="s">
        <v>559</v>
      </c>
      <c r="C5" s="56" t="s">
        <v>86</v>
      </c>
      <c r="D5" s="54" t="s">
        <v>87</v>
      </c>
      <c r="E5" s="54" t="s">
        <v>88</v>
      </c>
      <c r="F5" s="54" t="s">
        <v>498</v>
      </c>
      <c r="G5" s="54" t="s">
        <v>75</v>
      </c>
      <c r="H5" s="54" t="s">
        <v>75</v>
      </c>
      <c r="I5" s="54" t="s">
        <v>75</v>
      </c>
      <c r="J5" s="52" t="s">
        <v>85</v>
      </c>
      <c r="K5" s="58">
        <v>24</v>
      </c>
      <c r="L5" s="52" t="s">
        <v>77</v>
      </c>
      <c r="M5" s="55"/>
      <c r="N5" s="58"/>
      <c r="O5" s="58"/>
      <c r="P5" s="54"/>
      <c r="Q5" s="54" t="s">
        <v>505</v>
      </c>
    </row>
    <row r="6" spans="1:17" ht="15" customHeight="1" x14ac:dyDescent="0.2">
      <c r="A6" s="52">
        <v>2</v>
      </c>
      <c r="B6" s="55" t="s">
        <v>559</v>
      </c>
      <c r="C6" s="53" t="s">
        <v>481</v>
      </c>
      <c r="D6" s="54" t="s">
        <v>482</v>
      </c>
      <c r="E6" s="54" t="s">
        <v>75</v>
      </c>
      <c r="F6" s="54" t="s">
        <v>483</v>
      </c>
      <c r="G6" s="54"/>
      <c r="H6" s="54"/>
      <c r="I6" s="54"/>
      <c r="J6" s="52" t="s">
        <v>76</v>
      </c>
      <c r="K6" s="54">
        <v>100</v>
      </c>
      <c r="L6" s="52" t="s">
        <v>66</v>
      </c>
      <c r="M6" s="55"/>
      <c r="N6" s="54"/>
      <c r="O6" s="54"/>
      <c r="P6" s="54"/>
      <c r="Q6" s="54" t="s">
        <v>505</v>
      </c>
    </row>
    <row r="7" spans="1:17" ht="14.25" x14ac:dyDescent="0.2">
      <c r="A7" s="52">
        <v>3</v>
      </c>
      <c r="B7" s="55" t="s">
        <v>559</v>
      </c>
      <c r="C7" s="53" t="s">
        <v>89</v>
      </c>
      <c r="D7" s="54" t="s">
        <v>90</v>
      </c>
      <c r="E7" s="54" t="s">
        <v>75</v>
      </c>
      <c r="F7" s="54" t="s">
        <v>91</v>
      </c>
      <c r="G7" s="54" t="s">
        <v>75</v>
      </c>
      <c r="H7" s="54" t="s">
        <v>75</v>
      </c>
      <c r="I7" s="54" t="s">
        <v>75</v>
      </c>
      <c r="J7" s="52" t="s">
        <v>76</v>
      </c>
      <c r="K7" s="59">
        <v>1078</v>
      </c>
      <c r="L7" s="52" t="s">
        <v>77</v>
      </c>
      <c r="M7" s="55"/>
      <c r="N7" s="59"/>
      <c r="O7" s="59"/>
      <c r="P7" s="54"/>
      <c r="Q7" s="54" t="s">
        <v>505</v>
      </c>
    </row>
    <row r="8" spans="1:17" s="7" customFormat="1" ht="14.25" customHeight="1" x14ac:dyDescent="0.2">
      <c r="A8" s="52">
        <v>4</v>
      </c>
      <c r="B8" s="55" t="s">
        <v>559</v>
      </c>
      <c r="C8" s="53" t="s">
        <v>96</v>
      </c>
      <c r="D8" s="54" t="s">
        <v>97</v>
      </c>
      <c r="E8" s="54" t="s">
        <v>75</v>
      </c>
      <c r="F8" s="54" t="s">
        <v>98</v>
      </c>
      <c r="G8" s="54" t="s">
        <v>75</v>
      </c>
      <c r="H8" s="54" t="s">
        <v>75</v>
      </c>
      <c r="I8" s="54" t="s">
        <v>75</v>
      </c>
      <c r="J8" s="52" t="s">
        <v>85</v>
      </c>
      <c r="K8" s="59">
        <v>45</v>
      </c>
      <c r="L8" s="52" t="s">
        <v>95</v>
      </c>
      <c r="M8" s="55"/>
      <c r="N8" s="59"/>
      <c r="O8" s="59"/>
      <c r="P8" s="54"/>
      <c r="Q8" s="54" t="s">
        <v>505</v>
      </c>
    </row>
    <row r="9" spans="1:17" ht="14.25" customHeight="1" x14ac:dyDescent="0.2">
      <c r="A9" s="52">
        <v>5</v>
      </c>
      <c r="B9" s="55" t="s">
        <v>559</v>
      </c>
      <c r="C9" s="56" t="s">
        <v>485</v>
      </c>
      <c r="D9" s="54" t="s">
        <v>112</v>
      </c>
      <c r="E9" s="54" t="s">
        <v>75</v>
      </c>
      <c r="F9" s="54" t="s">
        <v>113</v>
      </c>
      <c r="G9" s="54" t="s">
        <v>75</v>
      </c>
      <c r="H9" s="54" t="s">
        <v>75</v>
      </c>
      <c r="I9" s="54" t="s">
        <v>75</v>
      </c>
      <c r="J9" s="52" t="s">
        <v>114</v>
      </c>
      <c r="K9" s="60">
        <v>12</v>
      </c>
      <c r="L9" s="52" t="s">
        <v>66</v>
      </c>
      <c r="M9" s="55"/>
      <c r="N9" s="60"/>
      <c r="O9" s="60"/>
      <c r="P9" s="54"/>
      <c r="Q9" s="54" t="s">
        <v>505</v>
      </c>
    </row>
    <row r="10" spans="1:17" ht="14.25" x14ac:dyDescent="0.2">
      <c r="A10" s="52">
        <v>6</v>
      </c>
      <c r="B10" s="55" t="s">
        <v>559</v>
      </c>
      <c r="C10" s="53" t="s">
        <v>115</v>
      </c>
      <c r="D10" s="54" t="s">
        <v>116</v>
      </c>
      <c r="E10" s="54" t="s">
        <v>117</v>
      </c>
      <c r="F10" s="54" t="s">
        <v>118</v>
      </c>
      <c r="G10" s="54" t="s">
        <v>75</v>
      </c>
      <c r="H10" s="54" t="s">
        <v>75</v>
      </c>
      <c r="I10" s="54" t="s">
        <v>75</v>
      </c>
      <c r="J10" s="52" t="s">
        <v>114</v>
      </c>
      <c r="K10" s="59">
        <v>52</v>
      </c>
      <c r="L10" s="52" t="s">
        <v>66</v>
      </c>
      <c r="M10" s="55"/>
      <c r="N10" s="59"/>
      <c r="O10" s="59"/>
      <c r="P10" s="54"/>
      <c r="Q10" s="54" t="s">
        <v>505</v>
      </c>
    </row>
    <row r="11" spans="1:17" ht="14.25" x14ac:dyDescent="0.2">
      <c r="A11" s="52">
        <v>7</v>
      </c>
      <c r="B11" s="55" t="s">
        <v>559</v>
      </c>
      <c r="C11" s="53" t="s">
        <v>131</v>
      </c>
      <c r="D11" s="54" t="s">
        <v>132</v>
      </c>
      <c r="E11" s="54" t="s">
        <v>133</v>
      </c>
      <c r="F11" s="54" t="s">
        <v>134</v>
      </c>
      <c r="G11" s="54" t="s">
        <v>75</v>
      </c>
      <c r="H11" s="54" t="s">
        <v>75</v>
      </c>
      <c r="I11" s="54" t="s">
        <v>75</v>
      </c>
      <c r="J11" s="52" t="s">
        <v>76</v>
      </c>
      <c r="K11" s="59">
        <v>60</v>
      </c>
      <c r="L11" s="52" t="s">
        <v>66</v>
      </c>
      <c r="M11" s="55"/>
      <c r="N11" s="59"/>
      <c r="O11" s="59"/>
      <c r="P11" s="54"/>
      <c r="Q11" s="54" t="s">
        <v>505</v>
      </c>
    </row>
    <row r="12" spans="1:17" ht="14.25" x14ac:dyDescent="0.2">
      <c r="A12" s="52">
        <v>8</v>
      </c>
      <c r="B12" s="55" t="s">
        <v>559</v>
      </c>
      <c r="C12" s="48" t="s">
        <v>135</v>
      </c>
      <c r="D12" s="49" t="s">
        <v>136</v>
      </c>
      <c r="E12" s="43" t="s">
        <v>75</v>
      </c>
      <c r="F12" s="51" t="s">
        <v>137</v>
      </c>
      <c r="G12" s="43" t="s">
        <v>75</v>
      </c>
      <c r="H12" s="43" t="s">
        <v>75</v>
      </c>
      <c r="I12" s="43" t="s">
        <v>75</v>
      </c>
      <c r="J12" s="6" t="s">
        <v>114</v>
      </c>
      <c r="K12" s="50">
        <v>605</v>
      </c>
      <c r="L12" s="6" t="s">
        <v>77</v>
      </c>
      <c r="M12" s="42"/>
      <c r="N12" s="50"/>
      <c r="O12" s="50"/>
      <c r="P12" s="43"/>
      <c r="Q12" s="43" t="s">
        <v>505</v>
      </c>
    </row>
    <row r="13" spans="1:17" ht="14.25" x14ac:dyDescent="0.2">
      <c r="A13" s="52">
        <v>9</v>
      </c>
      <c r="B13" s="55" t="s">
        <v>559</v>
      </c>
      <c r="C13" s="56" t="s">
        <v>182</v>
      </c>
      <c r="D13" s="54" t="s">
        <v>503</v>
      </c>
      <c r="E13" s="54" t="s">
        <v>183</v>
      </c>
      <c r="F13" s="54" t="s">
        <v>496</v>
      </c>
      <c r="G13" s="54" t="s">
        <v>75</v>
      </c>
      <c r="H13" s="54" t="s">
        <v>75</v>
      </c>
      <c r="I13" s="54" t="s">
        <v>75</v>
      </c>
      <c r="J13" s="52" t="s">
        <v>85</v>
      </c>
      <c r="K13" s="60">
        <v>195</v>
      </c>
      <c r="L13" s="52" t="s">
        <v>77</v>
      </c>
      <c r="M13" s="55"/>
      <c r="N13" s="60"/>
      <c r="O13" s="60"/>
      <c r="P13" s="54"/>
      <c r="Q13" s="54" t="s">
        <v>505</v>
      </c>
    </row>
    <row r="14" spans="1:17" ht="14.25" x14ac:dyDescent="0.2">
      <c r="A14" s="52">
        <v>10</v>
      </c>
      <c r="B14" s="55" t="s">
        <v>559</v>
      </c>
      <c r="C14" s="53" t="s">
        <v>220</v>
      </c>
      <c r="D14" s="54" t="s">
        <v>221</v>
      </c>
      <c r="E14" s="54" t="s">
        <v>222</v>
      </c>
      <c r="F14" s="54" t="s">
        <v>223</v>
      </c>
      <c r="G14" s="54" t="s">
        <v>75</v>
      </c>
      <c r="H14" s="54" t="s">
        <v>75</v>
      </c>
      <c r="I14" s="54" t="s">
        <v>75</v>
      </c>
      <c r="J14" s="52" t="s">
        <v>76</v>
      </c>
      <c r="K14" s="59">
        <v>193</v>
      </c>
      <c r="L14" s="52" t="s">
        <v>95</v>
      </c>
      <c r="M14" s="55"/>
      <c r="N14" s="59"/>
      <c r="O14" s="59"/>
      <c r="P14" s="54"/>
      <c r="Q14" s="54" t="s">
        <v>506</v>
      </c>
    </row>
    <row r="15" spans="1:17" ht="14.25" x14ac:dyDescent="0.2">
      <c r="A15" s="52">
        <v>11</v>
      </c>
      <c r="B15" s="55" t="s">
        <v>559</v>
      </c>
      <c r="C15" s="53" t="s">
        <v>224</v>
      </c>
      <c r="D15" s="54" t="s">
        <v>225</v>
      </c>
      <c r="E15" s="54" t="s">
        <v>226</v>
      </c>
      <c r="F15" s="54" t="s">
        <v>227</v>
      </c>
      <c r="G15" s="54" t="s">
        <v>75</v>
      </c>
      <c r="H15" s="54" t="s">
        <v>75</v>
      </c>
      <c r="I15" s="54" t="s">
        <v>75</v>
      </c>
      <c r="J15" s="52" t="s">
        <v>76</v>
      </c>
      <c r="K15" s="59">
        <v>623</v>
      </c>
      <c r="L15" s="52" t="s">
        <v>95</v>
      </c>
      <c r="M15" s="55"/>
      <c r="N15" s="59"/>
      <c r="O15" s="59"/>
      <c r="P15" s="54"/>
      <c r="Q15" s="54" t="s">
        <v>506</v>
      </c>
    </row>
    <row r="16" spans="1:17" ht="14.25" x14ac:dyDescent="0.2">
      <c r="A16" s="52">
        <v>12</v>
      </c>
      <c r="B16" s="55" t="s">
        <v>559</v>
      </c>
      <c r="C16" s="56" t="s">
        <v>250</v>
      </c>
      <c r="D16" s="54" t="s">
        <v>251</v>
      </c>
      <c r="E16" s="54" t="s">
        <v>252</v>
      </c>
      <c r="F16" s="54" t="s">
        <v>253</v>
      </c>
      <c r="G16" s="54" t="s">
        <v>254</v>
      </c>
      <c r="H16" s="54" t="s">
        <v>75</v>
      </c>
      <c r="I16" s="54" t="s">
        <v>75</v>
      </c>
      <c r="J16" s="52" t="s">
        <v>85</v>
      </c>
      <c r="K16" s="60">
        <v>369</v>
      </c>
      <c r="L16" s="52" t="s">
        <v>95</v>
      </c>
      <c r="M16" s="55"/>
      <c r="N16" s="60"/>
      <c r="O16" s="60"/>
      <c r="P16" s="54"/>
      <c r="Q16" s="54" t="s">
        <v>506</v>
      </c>
    </row>
    <row r="17" spans="1:17" ht="14.25" x14ac:dyDescent="0.2">
      <c r="A17" s="52">
        <v>13</v>
      </c>
      <c r="B17" s="55" t="s">
        <v>559</v>
      </c>
      <c r="C17" s="53" t="s">
        <v>288</v>
      </c>
      <c r="D17" s="54" t="s">
        <v>289</v>
      </c>
      <c r="E17" s="54" t="s">
        <v>249</v>
      </c>
      <c r="F17" s="54" t="s">
        <v>290</v>
      </c>
      <c r="G17" s="54" t="s">
        <v>75</v>
      </c>
      <c r="H17" s="54" t="s">
        <v>75</v>
      </c>
      <c r="I17" s="54" t="s">
        <v>75</v>
      </c>
      <c r="J17" s="52" t="s">
        <v>278</v>
      </c>
      <c r="K17" s="59">
        <v>493</v>
      </c>
      <c r="L17" s="52" t="s">
        <v>95</v>
      </c>
      <c r="M17" s="55"/>
      <c r="N17" s="59"/>
      <c r="O17" s="59"/>
      <c r="P17" s="54"/>
      <c r="Q17" s="54" t="s">
        <v>506</v>
      </c>
    </row>
    <row r="18" spans="1:17" ht="14.25" x14ac:dyDescent="0.2">
      <c r="A18" s="52">
        <v>14</v>
      </c>
      <c r="B18" s="55" t="s">
        <v>559</v>
      </c>
      <c r="C18" s="53" t="s">
        <v>315</v>
      </c>
      <c r="D18" s="54" t="s">
        <v>316</v>
      </c>
      <c r="E18" s="54" t="s">
        <v>317</v>
      </c>
      <c r="F18" s="54" t="s">
        <v>318</v>
      </c>
      <c r="G18" s="54" t="s">
        <v>75</v>
      </c>
      <c r="H18" s="54" t="s">
        <v>75</v>
      </c>
      <c r="I18" s="54" t="s">
        <v>75</v>
      </c>
      <c r="J18" s="52" t="s">
        <v>76</v>
      </c>
      <c r="K18" s="59">
        <v>174</v>
      </c>
      <c r="L18" s="52" t="s">
        <v>77</v>
      </c>
      <c r="M18" s="55"/>
      <c r="N18" s="59"/>
      <c r="O18" s="59"/>
      <c r="P18" s="54"/>
      <c r="Q18" s="54" t="s">
        <v>506</v>
      </c>
    </row>
    <row r="19" spans="1:17" s="7" customFormat="1" ht="15" customHeight="1" x14ac:dyDescent="0.2">
      <c r="A19" s="52">
        <v>15</v>
      </c>
      <c r="B19" s="55" t="s">
        <v>559</v>
      </c>
      <c r="C19" s="53" t="s">
        <v>329</v>
      </c>
      <c r="D19" s="54" t="s">
        <v>330</v>
      </c>
      <c r="E19" s="54"/>
      <c r="F19" s="54" t="s">
        <v>331</v>
      </c>
      <c r="G19" s="54" t="s">
        <v>75</v>
      </c>
      <c r="H19" s="54" t="s">
        <v>323</v>
      </c>
      <c r="I19" s="54" t="s">
        <v>75</v>
      </c>
      <c r="J19" s="52" t="s">
        <v>76</v>
      </c>
      <c r="K19" s="59">
        <v>150</v>
      </c>
      <c r="L19" s="52" t="s">
        <v>77</v>
      </c>
      <c r="M19" s="55"/>
      <c r="N19" s="59"/>
      <c r="O19" s="59"/>
      <c r="P19" s="54"/>
      <c r="Q19" s="54" t="s">
        <v>506</v>
      </c>
    </row>
    <row r="20" spans="1:17" ht="14.25" x14ac:dyDescent="0.2">
      <c r="A20" s="52">
        <v>16</v>
      </c>
      <c r="B20" s="55" t="s">
        <v>559</v>
      </c>
      <c r="C20" s="53" t="s">
        <v>385</v>
      </c>
      <c r="D20" s="54" t="s">
        <v>386</v>
      </c>
      <c r="E20" s="54" t="s">
        <v>387</v>
      </c>
      <c r="F20" s="54" t="s">
        <v>388</v>
      </c>
      <c r="G20" s="85" t="s">
        <v>75</v>
      </c>
      <c r="H20" s="54" t="s">
        <v>75</v>
      </c>
      <c r="I20" s="54" t="s">
        <v>75</v>
      </c>
      <c r="J20" s="52" t="s">
        <v>278</v>
      </c>
      <c r="K20" s="59">
        <v>52</v>
      </c>
      <c r="L20" s="52" t="s">
        <v>95</v>
      </c>
      <c r="M20" s="55"/>
      <c r="N20" s="59"/>
      <c r="O20" s="59"/>
      <c r="P20" s="54"/>
      <c r="Q20" s="54" t="s">
        <v>506</v>
      </c>
    </row>
    <row r="21" spans="1:17" ht="14.25" x14ac:dyDescent="0.2">
      <c r="A21" s="52">
        <v>17</v>
      </c>
      <c r="B21" s="55" t="s">
        <v>559</v>
      </c>
      <c r="C21" s="53" t="s">
        <v>409</v>
      </c>
      <c r="D21" s="54" t="s">
        <v>410</v>
      </c>
      <c r="E21" s="54" t="s">
        <v>411</v>
      </c>
      <c r="F21" s="54" t="s">
        <v>412</v>
      </c>
      <c r="G21" s="85" t="s">
        <v>75</v>
      </c>
      <c r="H21" s="54" t="s">
        <v>75</v>
      </c>
      <c r="I21" s="54" t="s">
        <v>75</v>
      </c>
      <c r="J21" s="52" t="s">
        <v>76</v>
      </c>
      <c r="K21" s="59">
        <v>76</v>
      </c>
      <c r="L21" s="52" t="s">
        <v>77</v>
      </c>
      <c r="M21" s="55"/>
      <c r="N21" s="59"/>
      <c r="O21" s="59"/>
      <c r="P21" s="54"/>
      <c r="Q21" s="54" t="s">
        <v>506</v>
      </c>
    </row>
    <row r="22" spans="1:17" ht="14.25" x14ac:dyDescent="0.2">
      <c r="A22" s="52">
        <v>18</v>
      </c>
      <c r="B22" s="55" t="s">
        <v>559</v>
      </c>
      <c r="C22" s="53" t="s">
        <v>438</v>
      </c>
      <c r="D22" s="54" t="s">
        <v>439</v>
      </c>
      <c r="E22" s="54" t="s">
        <v>440</v>
      </c>
      <c r="F22" s="54" t="s">
        <v>441</v>
      </c>
      <c r="G22" s="85" t="s">
        <v>75</v>
      </c>
      <c r="H22" s="54" t="s">
        <v>75</v>
      </c>
      <c r="I22" s="54" t="s">
        <v>75</v>
      </c>
      <c r="J22" s="52" t="s">
        <v>85</v>
      </c>
      <c r="K22" s="59">
        <v>210</v>
      </c>
      <c r="L22" s="52" t="s">
        <v>66</v>
      </c>
      <c r="M22" s="55"/>
      <c r="N22" s="59"/>
      <c r="O22" s="59"/>
      <c r="P22" s="54"/>
      <c r="Q22" s="54" t="s">
        <v>506</v>
      </c>
    </row>
    <row r="23" spans="1:17" ht="14.25" x14ac:dyDescent="0.2">
      <c r="A23" s="52">
        <v>19</v>
      </c>
      <c r="B23" s="55" t="s">
        <v>559</v>
      </c>
      <c r="C23" s="53" t="s">
        <v>442</v>
      </c>
      <c r="D23" s="54" t="s">
        <v>443</v>
      </c>
      <c r="E23" s="54" t="s">
        <v>444</v>
      </c>
      <c r="F23" s="54" t="s">
        <v>445</v>
      </c>
      <c r="G23" s="85" t="s">
        <v>75</v>
      </c>
      <c r="H23" s="54" t="s">
        <v>75</v>
      </c>
      <c r="I23" s="54" t="s">
        <v>75</v>
      </c>
      <c r="J23" s="52" t="s">
        <v>85</v>
      </c>
      <c r="K23" s="59">
        <v>210</v>
      </c>
      <c r="L23" s="52" t="s">
        <v>66</v>
      </c>
      <c r="M23" s="55"/>
      <c r="N23" s="59"/>
      <c r="O23" s="59"/>
      <c r="P23" s="54"/>
      <c r="Q23" s="54" t="s">
        <v>506</v>
      </c>
    </row>
    <row r="24" spans="1:17" x14ac:dyDescent="0.2">
      <c r="O24" s="129">
        <f>SUM(O5:O23)</f>
        <v>0</v>
      </c>
    </row>
  </sheetData>
  <sortState ref="A5:R31">
    <sortCondition ref="C5:C31"/>
  </sortState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D37" sqref="D37"/>
    </sheetView>
  </sheetViews>
  <sheetFormatPr defaultRowHeight="12.75" x14ac:dyDescent="0.2"/>
  <cols>
    <col min="2" max="2" width="11.85546875" customWidth="1"/>
    <col min="3" max="3" width="10.42578125" customWidth="1"/>
    <col min="4" max="4" width="44.42578125" bestFit="1" customWidth="1"/>
    <col min="5" max="5" width="31.140625" bestFit="1" customWidth="1"/>
    <col min="6" max="6" width="12.140625" customWidth="1"/>
    <col min="7" max="7" width="9.7109375" customWidth="1"/>
    <col min="8" max="8" width="10.7109375" customWidth="1"/>
    <col min="9" max="9" width="29.28515625" bestFit="1" customWidth="1"/>
    <col min="11" max="11" width="12.7109375" customWidth="1"/>
    <col min="13" max="13" width="11.140625" customWidth="1"/>
    <col min="15" max="15" width="11.140625" bestFit="1" customWidth="1"/>
    <col min="16" max="16" width="12.7109375" customWidth="1"/>
  </cols>
  <sheetData>
    <row r="1" spans="1:17" x14ac:dyDescent="0.2">
      <c r="A1" s="4"/>
      <c r="B1" s="4"/>
      <c r="C1" s="44"/>
      <c r="D1" s="7"/>
      <c r="E1" s="7"/>
      <c r="F1" s="14"/>
      <c r="G1" s="14"/>
      <c r="H1" s="14"/>
      <c r="I1" s="14"/>
      <c r="J1" s="14"/>
      <c r="K1" s="7"/>
      <c r="L1" s="5"/>
      <c r="M1" s="11"/>
      <c r="N1" s="7"/>
      <c r="O1" s="10"/>
      <c r="P1" s="7"/>
      <c r="Q1" s="7"/>
    </row>
    <row r="2" spans="1:17" ht="15.75" x14ac:dyDescent="0.25">
      <c r="A2" s="5"/>
      <c r="B2" s="5"/>
      <c r="C2" s="45"/>
      <c r="D2" s="7"/>
      <c r="E2" s="32"/>
      <c r="F2" s="33"/>
      <c r="G2" s="13"/>
      <c r="H2" s="13"/>
      <c r="I2" s="13"/>
      <c r="J2" s="13"/>
      <c r="K2" s="12"/>
      <c r="L2" s="12"/>
      <c r="M2" s="12"/>
      <c r="N2" s="7"/>
      <c r="O2" s="47" t="s">
        <v>480</v>
      </c>
      <c r="P2" s="7"/>
      <c r="Q2" s="7"/>
    </row>
    <row r="3" spans="1:17" x14ac:dyDescent="0.2">
      <c r="A3" s="4"/>
      <c r="B3" s="4"/>
      <c r="C3" s="44"/>
      <c r="D3" s="2"/>
      <c r="E3" s="15"/>
      <c r="F3" s="7"/>
      <c r="G3" s="7"/>
      <c r="H3" s="7"/>
      <c r="I3" s="7"/>
      <c r="J3" s="7"/>
      <c r="K3" s="7"/>
      <c r="L3" s="5"/>
      <c r="M3" s="11"/>
      <c r="N3" s="7"/>
      <c r="O3" s="7"/>
      <c r="P3" s="7"/>
      <c r="Q3" s="7"/>
    </row>
    <row r="4" spans="1:17" ht="39.75" x14ac:dyDescent="0.2">
      <c r="A4" s="8" t="s">
        <v>1</v>
      </c>
      <c r="B4" s="9" t="s">
        <v>11</v>
      </c>
      <c r="C4" s="46" t="s">
        <v>2</v>
      </c>
      <c r="D4" s="9" t="s">
        <v>13</v>
      </c>
      <c r="E4" s="9" t="s">
        <v>12</v>
      </c>
      <c r="F4" s="9" t="s">
        <v>15</v>
      </c>
      <c r="G4" s="9" t="s">
        <v>16</v>
      </c>
      <c r="H4" s="9" t="s">
        <v>69</v>
      </c>
      <c r="I4" s="9" t="s">
        <v>70</v>
      </c>
      <c r="J4" s="9" t="s">
        <v>17</v>
      </c>
      <c r="K4" s="41" t="s">
        <v>67</v>
      </c>
      <c r="L4" s="9" t="s">
        <v>0</v>
      </c>
      <c r="M4" s="9" t="s">
        <v>14</v>
      </c>
      <c r="N4" s="9" t="s">
        <v>3</v>
      </c>
      <c r="O4" s="9" t="s">
        <v>18</v>
      </c>
      <c r="P4" s="41" t="s">
        <v>68</v>
      </c>
      <c r="Q4" s="41" t="s">
        <v>508</v>
      </c>
    </row>
    <row r="5" spans="1:17" ht="14.25" x14ac:dyDescent="0.2">
      <c r="A5" s="52">
        <v>1</v>
      </c>
      <c r="B5" s="55" t="s">
        <v>557</v>
      </c>
      <c r="C5" s="53" t="s">
        <v>332</v>
      </c>
      <c r="D5" s="54" t="s">
        <v>333</v>
      </c>
      <c r="E5" s="54" t="s">
        <v>334</v>
      </c>
      <c r="F5" s="54" t="s">
        <v>75</v>
      </c>
      <c r="G5" s="54" t="s">
        <v>75</v>
      </c>
      <c r="H5" s="54" t="s">
        <v>75</v>
      </c>
      <c r="I5" s="54" t="s">
        <v>335</v>
      </c>
      <c r="J5" s="57" t="s">
        <v>278</v>
      </c>
      <c r="K5" s="59">
        <v>9</v>
      </c>
      <c r="L5" s="52" t="s">
        <v>95</v>
      </c>
      <c r="M5" s="55"/>
      <c r="N5" s="59"/>
      <c r="O5" s="59"/>
      <c r="P5" s="54"/>
      <c r="Q5" s="54" t="s">
        <v>506</v>
      </c>
    </row>
    <row r="6" spans="1:17" ht="14.25" x14ac:dyDescent="0.2">
      <c r="A6" s="52">
        <v>2</v>
      </c>
      <c r="B6" s="55" t="s">
        <v>557</v>
      </c>
      <c r="C6" s="53" t="s">
        <v>336</v>
      </c>
      <c r="D6" s="54" t="s">
        <v>337</v>
      </c>
      <c r="E6" s="54" t="s">
        <v>249</v>
      </c>
      <c r="F6" s="54"/>
      <c r="G6" s="54" t="s">
        <v>75</v>
      </c>
      <c r="H6" s="54" t="s">
        <v>75</v>
      </c>
      <c r="I6" s="54" t="s">
        <v>338</v>
      </c>
      <c r="J6" s="57" t="s">
        <v>278</v>
      </c>
      <c r="K6" s="59">
        <v>159</v>
      </c>
      <c r="L6" s="52" t="s">
        <v>95</v>
      </c>
      <c r="M6" s="55"/>
      <c r="N6" s="59"/>
      <c r="O6" s="59"/>
      <c r="P6" s="54"/>
      <c r="Q6" s="54" t="s">
        <v>506</v>
      </c>
    </row>
    <row r="7" spans="1:17" ht="14.25" x14ac:dyDescent="0.2">
      <c r="A7" s="52">
        <v>3</v>
      </c>
      <c r="B7" s="55" t="s">
        <v>557</v>
      </c>
      <c r="C7" s="53" t="s">
        <v>339</v>
      </c>
      <c r="D7" s="54" t="s">
        <v>490</v>
      </c>
      <c r="E7" s="54" t="s">
        <v>340</v>
      </c>
      <c r="F7" s="54" t="s">
        <v>75</v>
      </c>
      <c r="G7" s="54" t="s">
        <v>75</v>
      </c>
      <c r="H7" s="54" t="s">
        <v>75</v>
      </c>
      <c r="I7" s="54" t="s">
        <v>340</v>
      </c>
      <c r="J7" s="57" t="s">
        <v>278</v>
      </c>
      <c r="K7" s="59">
        <v>60</v>
      </c>
      <c r="L7" s="52" t="s">
        <v>95</v>
      </c>
      <c r="M7" s="55"/>
      <c r="N7" s="59"/>
      <c r="O7" s="59"/>
      <c r="P7" s="54"/>
      <c r="Q7" s="54" t="s">
        <v>506</v>
      </c>
    </row>
    <row r="8" spans="1:17" ht="14.25" x14ac:dyDescent="0.2">
      <c r="A8" s="52">
        <v>4</v>
      </c>
      <c r="B8" s="55" t="s">
        <v>557</v>
      </c>
      <c r="C8" s="53" t="s">
        <v>345</v>
      </c>
      <c r="D8" s="54" t="s">
        <v>346</v>
      </c>
      <c r="E8" s="54" t="s">
        <v>347</v>
      </c>
      <c r="F8" s="54" t="s">
        <v>348</v>
      </c>
      <c r="G8" s="54" t="s">
        <v>75</v>
      </c>
      <c r="H8" s="54" t="s">
        <v>75</v>
      </c>
      <c r="I8" s="54" t="s">
        <v>347</v>
      </c>
      <c r="J8" s="57" t="s">
        <v>83</v>
      </c>
      <c r="K8" s="59">
        <v>278</v>
      </c>
      <c r="L8" s="52" t="s">
        <v>95</v>
      </c>
      <c r="M8" s="55"/>
      <c r="N8" s="59"/>
      <c r="O8" s="59"/>
      <c r="P8" s="54"/>
      <c r="Q8" s="54" t="s">
        <v>506</v>
      </c>
    </row>
    <row r="9" spans="1:17" ht="14.25" x14ac:dyDescent="0.2">
      <c r="A9" s="52">
        <v>5</v>
      </c>
      <c r="B9" s="55" t="s">
        <v>557</v>
      </c>
      <c r="C9" s="53" t="s">
        <v>361</v>
      </c>
      <c r="D9" s="54" t="s">
        <v>362</v>
      </c>
      <c r="E9" s="54" t="s">
        <v>363</v>
      </c>
      <c r="F9" s="54" t="s">
        <v>75</v>
      </c>
      <c r="G9" s="54" t="s">
        <v>75</v>
      </c>
      <c r="H9" s="54" t="s">
        <v>75</v>
      </c>
      <c r="I9" s="54" t="s">
        <v>364</v>
      </c>
      <c r="J9" s="57" t="s">
        <v>76</v>
      </c>
      <c r="K9" s="59">
        <v>523</v>
      </c>
      <c r="L9" s="52" t="s">
        <v>95</v>
      </c>
      <c r="M9" s="55"/>
      <c r="N9" s="59"/>
      <c r="O9" s="59"/>
      <c r="P9" s="54"/>
      <c r="Q9" s="54" t="s">
        <v>506</v>
      </c>
    </row>
    <row r="10" spans="1:17" ht="14.25" x14ac:dyDescent="0.2">
      <c r="A10" s="52">
        <v>6</v>
      </c>
      <c r="B10" s="55" t="s">
        <v>557</v>
      </c>
      <c r="C10" s="53" t="s">
        <v>396</v>
      </c>
      <c r="D10" s="54" t="s">
        <v>397</v>
      </c>
      <c r="E10" s="54" t="s">
        <v>249</v>
      </c>
      <c r="F10" s="54"/>
      <c r="G10" s="54" t="s">
        <v>75</v>
      </c>
      <c r="H10" s="54" t="s">
        <v>75</v>
      </c>
      <c r="I10" s="54" t="s">
        <v>398</v>
      </c>
      <c r="J10" s="57" t="s">
        <v>76</v>
      </c>
      <c r="K10" s="59">
        <v>134</v>
      </c>
      <c r="L10" s="52" t="s">
        <v>95</v>
      </c>
      <c r="M10" s="55"/>
      <c r="N10" s="59"/>
      <c r="O10" s="59"/>
      <c r="P10" s="54"/>
      <c r="Q10" s="54" t="s">
        <v>506</v>
      </c>
    </row>
    <row r="11" spans="1:17" ht="14.25" x14ac:dyDescent="0.2">
      <c r="A11" s="52">
        <v>7</v>
      </c>
      <c r="B11" s="55" t="s">
        <v>557</v>
      </c>
      <c r="C11" s="53" t="s">
        <v>420</v>
      </c>
      <c r="D11" s="54" t="s">
        <v>421</v>
      </c>
      <c r="E11" s="54" t="s">
        <v>249</v>
      </c>
      <c r="F11" s="54" t="s">
        <v>422</v>
      </c>
      <c r="G11" s="54" t="s">
        <v>75</v>
      </c>
      <c r="H11" s="54" t="s">
        <v>75</v>
      </c>
      <c r="I11" s="54" t="s">
        <v>492</v>
      </c>
      <c r="J11" s="57" t="s">
        <v>85</v>
      </c>
      <c r="K11" s="59">
        <v>15</v>
      </c>
      <c r="L11" s="52" t="s">
        <v>95</v>
      </c>
      <c r="M11" s="55"/>
      <c r="N11" s="59"/>
      <c r="O11" s="59"/>
      <c r="P11" s="54"/>
      <c r="Q11" s="54" t="s">
        <v>506</v>
      </c>
    </row>
    <row r="12" spans="1:17" ht="14.25" x14ac:dyDescent="0.2">
      <c r="A12" s="52">
        <v>8</v>
      </c>
      <c r="B12" s="55" t="s">
        <v>557</v>
      </c>
      <c r="C12" s="53" t="s">
        <v>423</v>
      </c>
      <c r="D12" s="54" t="s">
        <v>424</v>
      </c>
      <c r="E12" s="54" t="s">
        <v>249</v>
      </c>
      <c r="F12" s="54" t="s">
        <v>425</v>
      </c>
      <c r="G12" s="54" t="s">
        <v>75</v>
      </c>
      <c r="H12" s="54" t="s">
        <v>75</v>
      </c>
      <c r="I12" s="54" t="s">
        <v>493</v>
      </c>
      <c r="J12" s="57" t="s">
        <v>76</v>
      </c>
      <c r="K12" s="59">
        <v>197</v>
      </c>
      <c r="L12" s="52" t="s">
        <v>95</v>
      </c>
      <c r="M12" s="55"/>
      <c r="N12" s="59"/>
      <c r="O12" s="59"/>
      <c r="P12" s="54"/>
      <c r="Q12" s="54" t="s">
        <v>506</v>
      </c>
    </row>
    <row r="13" spans="1:17" ht="14.25" x14ac:dyDescent="0.2">
      <c r="A13" s="52">
        <v>9</v>
      </c>
      <c r="B13" s="55" t="s">
        <v>557</v>
      </c>
      <c r="C13" s="53" t="s">
        <v>426</v>
      </c>
      <c r="D13" s="54" t="s">
        <v>554</v>
      </c>
      <c r="E13" s="54" t="s">
        <v>427</v>
      </c>
      <c r="F13" s="54" t="s">
        <v>75</v>
      </c>
      <c r="G13" s="54" t="s">
        <v>75</v>
      </c>
      <c r="H13" s="54" t="s">
        <v>75</v>
      </c>
      <c r="I13" s="54" t="s">
        <v>513</v>
      </c>
      <c r="J13" s="57" t="s">
        <v>76</v>
      </c>
      <c r="K13" s="59">
        <v>254</v>
      </c>
      <c r="L13" s="52" t="s">
        <v>95</v>
      </c>
      <c r="M13" s="55"/>
      <c r="N13" s="59"/>
      <c r="O13" s="59"/>
      <c r="P13" s="54"/>
      <c r="Q13" s="54" t="s">
        <v>506</v>
      </c>
    </row>
    <row r="14" spans="1:17" ht="14.25" x14ac:dyDescent="0.2">
      <c r="A14" s="52">
        <v>10</v>
      </c>
      <c r="B14" s="55" t="s">
        <v>557</v>
      </c>
      <c r="C14" s="53" t="s">
        <v>456</v>
      </c>
      <c r="D14" s="54" t="s">
        <v>457</v>
      </c>
      <c r="E14" s="54" t="s">
        <v>458</v>
      </c>
      <c r="F14" s="54" t="s">
        <v>459</v>
      </c>
      <c r="G14" s="54"/>
      <c r="H14" s="54" t="s">
        <v>75</v>
      </c>
      <c r="I14" s="54" t="s">
        <v>514</v>
      </c>
      <c r="J14" s="57" t="s">
        <v>85</v>
      </c>
      <c r="K14" s="59">
        <v>443</v>
      </c>
      <c r="L14" s="52" t="s">
        <v>95</v>
      </c>
      <c r="M14" s="55"/>
      <c r="N14" s="59"/>
      <c r="O14" s="59"/>
      <c r="P14" s="54"/>
      <c r="Q14" s="54" t="s">
        <v>506</v>
      </c>
    </row>
    <row r="15" spans="1:17" ht="15" customHeight="1" x14ac:dyDescent="0.2">
      <c r="A15" s="52">
        <v>11</v>
      </c>
      <c r="B15" s="55" t="s">
        <v>557</v>
      </c>
      <c r="C15" s="53" t="s">
        <v>460</v>
      </c>
      <c r="D15" s="54" t="s">
        <v>555</v>
      </c>
      <c r="E15" s="54" t="s">
        <v>458</v>
      </c>
      <c r="F15" s="54" t="s">
        <v>461</v>
      </c>
      <c r="G15" s="54"/>
      <c r="H15" s="54"/>
      <c r="I15" s="54" t="s">
        <v>515</v>
      </c>
      <c r="J15" s="57" t="s">
        <v>278</v>
      </c>
      <c r="K15" s="59">
        <v>116</v>
      </c>
      <c r="L15" s="52" t="s">
        <v>95</v>
      </c>
      <c r="M15" s="55"/>
      <c r="N15" s="59"/>
      <c r="O15" s="59"/>
      <c r="P15" s="54"/>
      <c r="Q15" s="54" t="s">
        <v>506</v>
      </c>
    </row>
    <row r="16" spans="1:17" s="7" customFormat="1" ht="14.25" x14ac:dyDescent="0.2">
      <c r="A16" s="52">
        <v>12</v>
      </c>
      <c r="B16" s="55" t="s">
        <v>557</v>
      </c>
      <c r="C16" s="53" t="s">
        <v>462</v>
      </c>
      <c r="D16" s="54" t="s">
        <v>556</v>
      </c>
      <c r="E16" s="54" t="s">
        <v>458</v>
      </c>
      <c r="F16" s="54" t="s">
        <v>463</v>
      </c>
      <c r="G16" s="54"/>
      <c r="H16" s="54"/>
      <c r="I16" s="54" t="s">
        <v>516</v>
      </c>
      <c r="J16" s="57" t="s">
        <v>278</v>
      </c>
      <c r="K16" s="59">
        <v>80</v>
      </c>
      <c r="L16" s="52" t="s">
        <v>95</v>
      </c>
      <c r="M16" s="55"/>
      <c r="N16" s="59"/>
      <c r="O16" s="59"/>
      <c r="P16" s="54"/>
      <c r="Q16" s="54" t="s">
        <v>506</v>
      </c>
    </row>
    <row r="17" spans="1:17" s="7" customFormat="1" ht="14.25" x14ac:dyDescent="0.2">
      <c r="A17" s="52">
        <v>13</v>
      </c>
      <c r="B17" s="55" t="s">
        <v>557</v>
      </c>
      <c r="C17" s="53" t="s">
        <v>536</v>
      </c>
      <c r="D17" s="54" t="s">
        <v>537</v>
      </c>
      <c r="E17" s="54" t="s">
        <v>458</v>
      </c>
      <c r="F17" s="54" t="s">
        <v>538</v>
      </c>
      <c r="G17" s="54" t="s">
        <v>75</v>
      </c>
      <c r="H17" s="54" t="s">
        <v>75</v>
      </c>
      <c r="I17" s="54" t="s">
        <v>535</v>
      </c>
      <c r="J17" s="57" t="s">
        <v>278</v>
      </c>
      <c r="K17" s="59">
        <v>325</v>
      </c>
      <c r="L17" s="52" t="s">
        <v>95</v>
      </c>
      <c r="M17" s="55"/>
      <c r="N17" s="59"/>
      <c r="O17" s="59"/>
      <c r="P17" s="54"/>
      <c r="Q17" s="54" t="s">
        <v>506</v>
      </c>
    </row>
    <row r="18" spans="1:17" s="7" customFormat="1" ht="14.25" x14ac:dyDescent="0.2">
      <c r="A18" s="52">
        <v>14</v>
      </c>
      <c r="B18" s="55" t="s">
        <v>557</v>
      </c>
      <c r="C18" s="53" t="s">
        <v>540</v>
      </c>
      <c r="D18" s="54" t="s">
        <v>541</v>
      </c>
      <c r="E18" s="54" t="s">
        <v>249</v>
      </c>
      <c r="F18" s="54" t="s">
        <v>542</v>
      </c>
      <c r="G18" s="54" t="s">
        <v>75</v>
      </c>
      <c r="H18" s="54" t="s">
        <v>75</v>
      </c>
      <c r="I18" s="54" t="s">
        <v>539</v>
      </c>
      <c r="J18" s="57" t="s">
        <v>278</v>
      </c>
      <c r="K18" s="59">
        <v>190</v>
      </c>
      <c r="L18" s="52" t="s">
        <v>95</v>
      </c>
      <c r="M18" s="55"/>
      <c r="N18" s="59"/>
      <c r="O18" s="59"/>
      <c r="P18" s="54"/>
      <c r="Q18" s="54" t="s">
        <v>506</v>
      </c>
    </row>
    <row r="19" spans="1:17" s="67" customFormat="1" ht="14.25" x14ac:dyDescent="0.2">
      <c r="A19" s="52">
        <v>15</v>
      </c>
      <c r="B19" s="55" t="s">
        <v>557</v>
      </c>
      <c r="C19" s="53" t="s">
        <v>531</v>
      </c>
      <c r="D19" s="54" t="s">
        <v>532</v>
      </c>
      <c r="E19" s="54" t="s">
        <v>533</v>
      </c>
      <c r="F19" s="54" t="s">
        <v>534</v>
      </c>
      <c r="G19" s="54" t="s">
        <v>75</v>
      </c>
      <c r="H19" s="54" t="s">
        <v>75</v>
      </c>
      <c r="I19" s="54" t="s">
        <v>535</v>
      </c>
      <c r="J19" s="57" t="s">
        <v>278</v>
      </c>
      <c r="K19" s="59">
        <v>332</v>
      </c>
      <c r="L19" s="52" t="s">
        <v>95</v>
      </c>
      <c r="M19" s="55"/>
      <c r="N19" s="59"/>
      <c r="O19" s="59"/>
      <c r="P19" s="54"/>
      <c r="Q19" s="54" t="s">
        <v>506</v>
      </c>
    </row>
    <row r="20" spans="1:17" s="67" customFormat="1" ht="14.25" x14ac:dyDescent="0.2">
      <c r="A20" s="52">
        <v>16</v>
      </c>
      <c r="B20" s="55" t="s">
        <v>557</v>
      </c>
      <c r="C20" s="53" t="s">
        <v>473</v>
      </c>
      <c r="D20" s="54" t="s">
        <v>474</v>
      </c>
      <c r="E20" s="54" t="s">
        <v>75</v>
      </c>
      <c r="F20" s="54"/>
      <c r="G20" s="54" t="s">
        <v>75</v>
      </c>
      <c r="H20" s="54" t="s">
        <v>75</v>
      </c>
      <c r="I20" s="54" t="s">
        <v>475</v>
      </c>
      <c r="J20" s="57" t="s">
        <v>114</v>
      </c>
      <c r="K20" s="59">
        <v>4</v>
      </c>
      <c r="L20" s="52" t="s">
        <v>95</v>
      </c>
      <c r="M20" s="55"/>
      <c r="N20" s="59"/>
      <c r="O20" s="59"/>
      <c r="P20" s="54"/>
      <c r="Q20" s="54" t="s">
        <v>506</v>
      </c>
    </row>
    <row r="21" spans="1:17" x14ac:dyDescent="0.2">
      <c r="O21" s="129">
        <f>SUM(O5:O20)</f>
        <v>0</v>
      </c>
    </row>
    <row r="22" spans="1:17" x14ac:dyDescent="0.2">
      <c r="D22" s="70" t="s">
        <v>553</v>
      </c>
    </row>
  </sheetData>
  <sortState ref="A5:R30">
    <sortCondition ref="C5:C30"/>
  </sortState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H32" sqref="H32"/>
    </sheetView>
  </sheetViews>
  <sheetFormatPr defaultRowHeight="12.75" x14ac:dyDescent="0.2"/>
  <cols>
    <col min="2" max="2" width="17.7109375" bestFit="1" customWidth="1"/>
    <col min="3" max="3" width="11" customWidth="1"/>
    <col min="4" max="4" width="56.140625" bestFit="1" customWidth="1"/>
    <col min="5" max="5" width="31.85546875" bestFit="1" customWidth="1"/>
    <col min="6" max="6" width="20.42578125" bestFit="1" customWidth="1"/>
    <col min="7" max="7" width="31.5703125" bestFit="1" customWidth="1"/>
    <col min="8" max="8" width="23.42578125" bestFit="1" customWidth="1"/>
    <col min="9" max="9" width="11.28515625" customWidth="1"/>
    <col min="11" max="11" width="13" customWidth="1"/>
    <col min="13" max="13" width="11.140625" customWidth="1"/>
    <col min="15" max="15" width="11.28515625" bestFit="1" customWidth="1"/>
    <col min="16" max="16" width="12.140625" customWidth="1"/>
  </cols>
  <sheetData>
    <row r="1" spans="1:17" x14ac:dyDescent="0.2">
      <c r="A1" s="4"/>
      <c r="B1" s="4"/>
      <c r="C1" s="44"/>
      <c r="D1" s="7"/>
      <c r="E1" s="7"/>
      <c r="F1" s="14"/>
      <c r="G1" s="14"/>
      <c r="H1" s="14"/>
      <c r="I1" s="14"/>
      <c r="J1" s="14"/>
      <c r="K1" s="7"/>
      <c r="L1" s="5"/>
      <c r="M1" s="11"/>
      <c r="N1" s="7"/>
      <c r="O1" s="10"/>
      <c r="P1" s="7"/>
      <c r="Q1" s="7"/>
    </row>
    <row r="2" spans="1:17" ht="15.75" x14ac:dyDescent="0.25">
      <c r="A2" s="5"/>
      <c r="B2" s="5"/>
      <c r="C2" s="45"/>
      <c r="D2" s="7"/>
      <c r="E2" s="32"/>
      <c r="F2" s="33"/>
      <c r="G2" s="13"/>
      <c r="H2" s="13"/>
      <c r="I2" s="13"/>
      <c r="J2" s="13"/>
      <c r="K2" s="12"/>
      <c r="L2" s="12"/>
      <c r="M2" s="12"/>
      <c r="N2" s="7"/>
      <c r="O2" s="47" t="s">
        <v>480</v>
      </c>
      <c r="P2" s="7"/>
      <c r="Q2" s="7"/>
    </row>
    <row r="3" spans="1:17" x14ac:dyDescent="0.2">
      <c r="A3" s="4"/>
      <c r="B3" s="4"/>
      <c r="C3" s="44"/>
      <c r="D3" s="2"/>
      <c r="E3" s="15"/>
      <c r="F3" s="7"/>
      <c r="G3" s="7"/>
      <c r="H3" s="7"/>
      <c r="I3" s="7"/>
      <c r="J3" s="7"/>
      <c r="K3" s="7"/>
      <c r="L3" s="5"/>
      <c r="M3" s="11"/>
      <c r="N3" s="7"/>
      <c r="O3" s="7"/>
      <c r="P3" s="7"/>
      <c r="Q3" s="7"/>
    </row>
    <row r="4" spans="1:17" ht="39.75" x14ac:dyDescent="0.2">
      <c r="A4" s="8" t="s">
        <v>1</v>
      </c>
      <c r="B4" s="9" t="s">
        <v>11</v>
      </c>
      <c r="C4" s="46" t="s">
        <v>2</v>
      </c>
      <c r="D4" s="9" t="s">
        <v>13</v>
      </c>
      <c r="E4" s="9" t="s">
        <v>12</v>
      </c>
      <c r="F4" s="9" t="s">
        <v>15</v>
      </c>
      <c r="G4" s="9" t="s">
        <v>16</v>
      </c>
      <c r="H4" s="9" t="s">
        <v>69</v>
      </c>
      <c r="I4" s="9" t="s">
        <v>70</v>
      </c>
      <c r="J4" s="9" t="s">
        <v>17</v>
      </c>
      <c r="K4" s="41" t="s">
        <v>67</v>
      </c>
      <c r="L4" s="9" t="s">
        <v>0</v>
      </c>
      <c r="M4" s="9" t="s">
        <v>14</v>
      </c>
      <c r="N4" s="9" t="s">
        <v>3</v>
      </c>
      <c r="O4" s="9" t="s">
        <v>18</v>
      </c>
      <c r="P4" s="41" t="s">
        <v>68</v>
      </c>
      <c r="Q4" s="41" t="s">
        <v>508</v>
      </c>
    </row>
    <row r="5" spans="1:17" ht="14.25" x14ac:dyDescent="0.2">
      <c r="A5" s="52">
        <v>1</v>
      </c>
      <c r="B5" s="55" t="s">
        <v>560</v>
      </c>
      <c r="C5" s="56" t="s">
        <v>71</v>
      </c>
      <c r="D5" s="54" t="s">
        <v>72</v>
      </c>
      <c r="E5" s="54" t="s">
        <v>73</v>
      </c>
      <c r="F5" s="65" t="s">
        <v>74</v>
      </c>
      <c r="G5" s="66" t="s">
        <v>497</v>
      </c>
      <c r="H5" s="54" t="s">
        <v>75</v>
      </c>
      <c r="I5" s="54" t="s">
        <v>75</v>
      </c>
      <c r="J5" s="54" t="s">
        <v>76</v>
      </c>
      <c r="K5" s="58">
        <v>103</v>
      </c>
      <c r="L5" s="52" t="s">
        <v>66</v>
      </c>
      <c r="M5" s="55"/>
      <c r="N5" s="58"/>
      <c r="O5" s="58"/>
      <c r="P5" s="54"/>
      <c r="Q5" s="54" t="s">
        <v>506</v>
      </c>
    </row>
    <row r="6" spans="1:17" ht="14.25" x14ac:dyDescent="0.2">
      <c r="A6" s="52">
        <v>2</v>
      </c>
      <c r="B6" s="55" t="s">
        <v>560</v>
      </c>
      <c r="C6" s="56" t="s">
        <v>484</v>
      </c>
      <c r="D6" s="54" t="s">
        <v>81</v>
      </c>
      <c r="E6" s="54" t="s">
        <v>82</v>
      </c>
      <c r="F6" s="65" t="s">
        <v>75</v>
      </c>
      <c r="G6" s="43" t="s">
        <v>75</v>
      </c>
      <c r="H6" s="54"/>
      <c r="I6" s="54" t="s">
        <v>75</v>
      </c>
      <c r="J6" s="54" t="s">
        <v>83</v>
      </c>
      <c r="K6" s="58">
        <v>10</v>
      </c>
      <c r="L6" s="52" t="s">
        <v>66</v>
      </c>
      <c r="M6" s="55"/>
      <c r="N6" s="58"/>
      <c r="O6" s="58"/>
      <c r="P6" s="54"/>
      <c r="Q6" s="54" t="s">
        <v>509</v>
      </c>
    </row>
    <row r="7" spans="1:17" ht="14.25" x14ac:dyDescent="0.2">
      <c r="A7" s="52">
        <v>3</v>
      </c>
      <c r="B7" s="55" t="s">
        <v>560</v>
      </c>
      <c r="C7" s="56" t="s">
        <v>124</v>
      </c>
      <c r="D7" s="54" t="s">
        <v>125</v>
      </c>
      <c r="E7" s="54" t="s">
        <v>126</v>
      </c>
      <c r="F7" s="65" t="s">
        <v>127</v>
      </c>
      <c r="G7" s="54" t="s">
        <v>500</v>
      </c>
      <c r="H7" s="54" t="s">
        <v>75</v>
      </c>
      <c r="I7" s="54" t="s">
        <v>75</v>
      </c>
      <c r="J7" s="54" t="s">
        <v>76</v>
      </c>
      <c r="K7" s="58">
        <v>12</v>
      </c>
      <c r="L7" s="52" t="s">
        <v>66</v>
      </c>
      <c r="M7" s="55"/>
      <c r="N7" s="58"/>
      <c r="O7" s="58"/>
      <c r="P7" s="54"/>
      <c r="Q7" s="54" t="s">
        <v>505</v>
      </c>
    </row>
    <row r="8" spans="1:17" ht="14.25" x14ac:dyDescent="0.2">
      <c r="A8" s="52">
        <v>4</v>
      </c>
      <c r="B8" s="55" t="s">
        <v>560</v>
      </c>
      <c r="C8" s="56" t="s">
        <v>128</v>
      </c>
      <c r="D8" s="54" t="s">
        <v>129</v>
      </c>
      <c r="E8" s="54" t="s">
        <v>126</v>
      </c>
      <c r="F8" s="65" t="s">
        <v>130</v>
      </c>
      <c r="G8" s="54" t="s">
        <v>500</v>
      </c>
      <c r="H8" s="54" t="s">
        <v>75</v>
      </c>
      <c r="I8" s="54" t="s">
        <v>75</v>
      </c>
      <c r="J8" s="54" t="s">
        <v>76</v>
      </c>
      <c r="K8" s="58">
        <v>13</v>
      </c>
      <c r="L8" s="52" t="s">
        <v>66</v>
      </c>
      <c r="M8" s="55"/>
      <c r="N8" s="58"/>
      <c r="O8" s="58"/>
      <c r="P8" s="54"/>
      <c r="Q8" s="54" t="s">
        <v>505</v>
      </c>
    </row>
    <row r="9" spans="1:17" ht="14.25" x14ac:dyDescent="0.2">
      <c r="A9" s="52">
        <v>5</v>
      </c>
      <c r="B9" s="55" t="s">
        <v>560</v>
      </c>
      <c r="C9" s="56" t="s">
        <v>150</v>
      </c>
      <c r="D9" s="54" t="s">
        <v>151</v>
      </c>
      <c r="E9" s="54" t="s">
        <v>75</v>
      </c>
      <c r="F9" s="65" t="s">
        <v>152</v>
      </c>
      <c r="G9" s="54" t="s">
        <v>75</v>
      </c>
      <c r="H9" s="54" t="s">
        <v>75</v>
      </c>
      <c r="I9" s="54" t="s">
        <v>75</v>
      </c>
      <c r="J9" s="54" t="s">
        <v>85</v>
      </c>
      <c r="K9" s="58">
        <v>747</v>
      </c>
      <c r="L9" s="52" t="s">
        <v>77</v>
      </c>
      <c r="M9" s="55"/>
      <c r="N9" s="58"/>
      <c r="O9" s="58"/>
      <c r="P9" s="54"/>
      <c r="Q9" s="54" t="s">
        <v>509</v>
      </c>
    </row>
    <row r="10" spans="1:17" ht="14.25" x14ac:dyDescent="0.2">
      <c r="A10" s="52">
        <v>6</v>
      </c>
      <c r="B10" s="55" t="s">
        <v>560</v>
      </c>
      <c r="C10" s="56" t="s">
        <v>153</v>
      </c>
      <c r="D10" s="54" t="s">
        <v>154</v>
      </c>
      <c r="E10" s="54" t="s">
        <v>155</v>
      </c>
      <c r="F10" s="65" t="s">
        <v>156</v>
      </c>
      <c r="G10" s="54" t="s">
        <v>75</v>
      </c>
      <c r="H10" s="54" t="s">
        <v>75</v>
      </c>
      <c r="I10" s="54" t="s">
        <v>75</v>
      </c>
      <c r="J10" s="54" t="s">
        <v>85</v>
      </c>
      <c r="K10" s="58">
        <v>224</v>
      </c>
      <c r="L10" s="52" t="s">
        <v>77</v>
      </c>
      <c r="M10" s="55"/>
      <c r="N10" s="58"/>
      <c r="O10" s="58"/>
      <c r="P10" s="54"/>
      <c r="Q10" s="54" t="s">
        <v>509</v>
      </c>
    </row>
    <row r="11" spans="1:17" ht="14.25" x14ac:dyDescent="0.2">
      <c r="A11" s="52">
        <v>7</v>
      </c>
      <c r="B11" s="55" t="s">
        <v>560</v>
      </c>
      <c r="C11" s="56" t="s">
        <v>157</v>
      </c>
      <c r="D11" s="54" t="s">
        <v>158</v>
      </c>
      <c r="E11" s="54" t="s">
        <v>159</v>
      </c>
      <c r="F11" s="65" t="s">
        <v>160</v>
      </c>
      <c r="G11" s="54" t="s">
        <v>75</v>
      </c>
      <c r="H11" s="54" t="s">
        <v>75</v>
      </c>
      <c r="I11" s="54" t="s">
        <v>75</v>
      </c>
      <c r="J11" s="54" t="s">
        <v>85</v>
      </c>
      <c r="K11" s="58">
        <v>720</v>
      </c>
      <c r="L11" s="52" t="s">
        <v>77</v>
      </c>
      <c r="M11" s="55"/>
      <c r="N11" s="58"/>
      <c r="O11" s="58"/>
      <c r="P11" s="54"/>
      <c r="Q11" s="54" t="s">
        <v>509</v>
      </c>
    </row>
    <row r="12" spans="1:17" ht="14.25" x14ac:dyDescent="0.2">
      <c r="A12" s="52">
        <v>8</v>
      </c>
      <c r="B12" s="55" t="s">
        <v>560</v>
      </c>
      <c r="C12" s="56" t="s">
        <v>161</v>
      </c>
      <c r="D12" s="54" t="s">
        <v>162</v>
      </c>
      <c r="E12" s="54" t="s">
        <v>163</v>
      </c>
      <c r="F12" s="65" t="s">
        <v>164</v>
      </c>
      <c r="G12" s="54" t="s">
        <v>75</v>
      </c>
      <c r="H12" s="54" t="s">
        <v>75</v>
      </c>
      <c r="I12" s="54" t="s">
        <v>75</v>
      </c>
      <c r="J12" s="54" t="s">
        <v>85</v>
      </c>
      <c r="K12" s="58">
        <v>44</v>
      </c>
      <c r="L12" s="52" t="s">
        <v>66</v>
      </c>
      <c r="M12" s="55"/>
      <c r="N12" s="58"/>
      <c r="O12" s="58"/>
      <c r="P12" s="54"/>
      <c r="Q12" s="54" t="s">
        <v>509</v>
      </c>
    </row>
    <row r="13" spans="1:17" ht="14.25" x14ac:dyDescent="0.2">
      <c r="A13" s="52">
        <v>9</v>
      </c>
      <c r="B13" s="55" t="s">
        <v>560</v>
      </c>
      <c r="C13" s="56" t="s">
        <v>165</v>
      </c>
      <c r="D13" s="54" t="s">
        <v>166</v>
      </c>
      <c r="E13" s="54" t="s">
        <v>167</v>
      </c>
      <c r="F13" s="65" t="s">
        <v>168</v>
      </c>
      <c r="G13" s="54" t="s">
        <v>75</v>
      </c>
      <c r="H13" s="54" t="s">
        <v>75</v>
      </c>
      <c r="I13" s="54" t="s">
        <v>75</v>
      </c>
      <c r="J13" s="54" t="s">
        <v>85</v>
      </c>
      <c r="K13" s="58">
        <v>8</v>
      </c>
      <c r="L13" s="52" t="s">
        <v>66</v>
      </c>
      <c r="M13" s="55"/>
      <c r="N13" s="58"/>
      <c r="O13" s="58"/>
      <c r="P13" s="54"/>
      <c r="Q13" s="54" t="s">
        <v>509</v>
      </c>
    </row>
    <row r="14" spans="1:17" ht="14.25" x14ac:dyDescent="0.2">
      <c r="A14" s="52">
        <v>10</v>
      </c>
      <c r="B14" s="55" t="s">
        <v>560</v>
      </c>
      <c r="C14" s="56" t="s">
        <v>228</v>
      </c>
      <c r="D14" s="54" t="s">
        <v>229</v>
      </c>
      <c r="E14" s="54" t="s">
        <v>230</v>
      </c>
      <c r="F14" s="65" t="s">
        <v>231</v>
      </c>
      <c r="G14" s="54" t="s">
        <v>75</v>
      </c>
      <c r="H14" s="54" t="s">
        <v>232</v>
      </c>
      <c r="I14" s="54" t="s">
        <v>75</v>
      </c>
      <c r="J14" s="54" t="s">
        <v>83</v>
      </c>
      <c r="K14" s="58">
        <v>182</v>
      </c>
      <c r="L14" s="52" t="s">
        <v>66</v>
      </c>
      <c r="M14" s="55"/>
      <c r="N14" s="58"/>
      <c r="O14" s="58"/>
      <c r="P14" s="54"/>
      <c r="Q14" s="54" t="s">
        <v>507</v>
      </c>
    </row>
    <row r="15" spans="1:17" ht="14.25" x14ac:dyDescent="0.2">
      <c r="A15" s="52">
        <v>11</v>
      </c>
      <c r="B15" s="55" t="s">
        <v>560</v>
      </c>
      <c r="C15" s="56" t="s">
        <v>486</v>
      </c>
      <c r="D15" s="54" t="s">
        <v>237</v>
      </c>
      <c r="E15" s="54" t="s">
        <v>238</v>
      </c>
      <c r="F15" s="65" t="s">
        <v>75</v>
      </c>
      <c r="G15" s="51" t="s">
        <v>75</v>
      </c>
      <c r="H15" s="54" t="s">
        <v>75</v>
      </c>
      <c r="I15" s="54" t="s">
        <v>75</v>
      </c>
      <c r="J15" s="54" t="s">
        <v>114</v>
      </c>
      <c r="K15" s="58">
        <v>2</v>
      </c>
      <c r="L15" s="52" t="s">
        <v>66</v>
      </c>
      <c r="M15" s="55"/>
      <c r="N15" s="58"/>
      <c r="O15" s="58"/>
      <c r="P15" s="54"/>
      <c r="Q15" s="54" t="s">
        <v>507</v>
      </c>
    </row>
    <row r="16" spans="1:17" ht="14.25" x14ac:dyDescent="0.2">
      <c r="A16" s="52">
        <v>12</v>
      </c>
      <c r="B16" s="55" t="s">
        <v>560</v>
      </c>
      <c r="C16" s="56" t="s">
        <v>239</v>
      </c>
      <c r="D16" s="54" t="s">
        <v>240</v>
      </c>
      <c r="E16" s="54" t="s">
        <v>75</v>
      </c>
      <c r="F16" s="65" t="s">
        <v>241</v>
      </c>
      <c r="G16" s="57" t="s">
        <v>75</v>
      </c>
      <c r="H16" s="54" t="s">
        <v>75</v>
      </c>
      <c r="I16" s="54" t="s">
        <v>75</v>
      </c>
      <c r="J16" s="54" t="s">
        <v>83</v>
      </c>
      <c r="K16" s="58">
        <v>19</v>
      </c>
      <c r="L16" s="52" t="s">
        <v>66</v>
      </c>
      <c r="M16" s="55"/>
      <c r="N16" s="58"/>
      <c r="O16" s="58"/>
      <c r="P16" s="54"/>
      <c r="Q16" s="54" t="s">
        <v>507</v>
      </c>
    </row>
    <row r="17" spans="1:17" ht="14.25" x14ac:dyDescent="0.2">
      <c r="A17" s="52">
        <v>13</v>
      </c>
      <c r="B17" s="55" t="s">
        <v>560</v>
      </c>
      <c r="C17" s="56" t="s">
        <v>242</v>
      </c>
      <c r="D17" s="54" t="s">
        <v>243</v>
      </c>
      <c r="E17" s="54" t="s">
        <v>75</v>
      </c>
      <c r="F17" s="65" t="s">
        <v>244</v>
      </c>
      <c r="G17" s="54" t="s">
        <v>75</v>
      </c>
      <c r="H17" s="54" t="s">
        <v>75</v>
      </c>
      <c r="I17" s="54" t="s">
        <v>75</v>
      </c>
      <c r="J17" s="54" t="s">
        <v>85</v>
      </c>
      <c r="K17" s="58">
        <v>206</v>
      </c>
      <c r="L17" s="52" t="s">
        <v>66</v>
      </c>
      <c r="M17" s="55"/>
      <c r="N17" s="58"/>
      <c r="O17" s="58"/>
      <c r="P17" s="54"/>
      <c r="Q17" s="54" t="s">
        <v>507</v>
      </c>
    </row>
    <row r="18" spans="1:17" ht="14.25" x14ac:dyDescent="0.2">
      <c r="A18" s="52">
        <v>14</v>
      </c>
      <c r="B18" s="55" t="s">
        <v>560</v>
      </c>
      <c r="C18" s="56" t="s">
        <v>281</v>
      </c>
      <c r="D18" s="54" t="s">
        <v>282</v>
      </c>
      <c r="E18" s="54" t="s">
        <v>283</v>
      </c>
      <c r="F18" s="65" t="s">
        <v>75</v>
      </c>
      <c r="G18" s="54" t="s">
        <v>284</v>
      </c>
      <c r="H18" s="54" t="s">
        <v>75</v>
      </c>
      <c r="I18" s="54" t="s">
        <v>75</v>
      </c>
      <c r="J18" s="54" t="s">
        <v>85</v>
      </c>
      <c r="K18" s="58">
        <v>111</v>
      </c>
      <c r="L18" s="52" t="s">
        <v>66</v>
      </c>
      <c r="M18" s="55"/>
      <c r="N18" s="58"/>
      <c r="O18" s="58"/>
      <c r="P18" s="54"/>
      <c r="Q18" s="54" t="s">
        <v>506</v>
      </c>
    </row>
    <row r="19" spans="1:17" ht="14.25" x14ac:dyDescent="0.2">
      <c r="A19" s="52">
        <v>15</v>
      </c>
      <c r="B19" s="55" t="s">
        <v>560</v>
      </c>
      <c r="C19" s="56" t="s">
        <v>285</v>
      </c>
      <c r="D19" s="54" t="s">
        <v>286</v>
      </c>
      <c r="E19" s="54" t="s">
        <v>75</v>
      </c>
      <c r="F19" s="65" t="s">
        <v>75</v>
      </c>
      <c r="G19" s="54" t="s">
        <v>287</v>
      </c>
      <c r="H19" s="54" t="s">
        <v>75</v>
      </c>
      <c r="I19" s="54" t="s">
        <v>75</v>
      </c>
      <c r="J19" s="54" t="s">
        <v>278</v>
      </c>
      <c r="K19" s="58">
        <v>1746</v>
      </c>
      <c r="L19" s="52" t="s">
        <v>77</v>
      </c>
      <c r="M19" s="55"/>
      <c r="N19" s="58"/>
      <c r="O19" s="58"/>
      <c r="P19" s="54"/>
      <c r="Q19" s="54" t="s">
        <v>506</v>
      </c>
    </row>
    <row r="20" spans="1:17" ht="14.25" x14ac:dyDescent="0.2">
      <c r="A20" s="52">
        <v>16</v>
      </c>
      <c r="B20" s="55" t="s">
        <v>560</v>
      </c>
      <c r="C20" s="56" t="s">
        <v>291</v>
      </c>
      <c r="D20" s="54" t="s">
        <v>292</v>
      </c>
      <c r="E20" s="54" t="s">
        <v>293</v>
      </c>
      <c r="F20" s="65" t="s">
        <v>294</v>
      </c>
      <c r="G20" s="54" t="s">
        <v>75</v>
      </c>
      <c r="H20" s="54" t="s">
        <v>84</v>
      </c>
      <c r="I20" s="54" t="s">
        <v>75</v>
      </c>
      <c r="J20" s="54" t="s">
        <v>76</v>
      </c>
      <c r="K20" s="58">
        <v>128</v>
      </c>
      <c r="L20" s="52" t="s">
        <v>77</v>
      </c>
      <c r="M20" s="55"/>
      <c r="N20" s="58"/>
      <c r="O20" s="58"/>
      <c r="P20" s="54"/>
      <c r="Q20" s="54" t="s">
        <v>506</v>
      </c>
    </row>
    <row r="21" spans="1:17" ht="14.25" x14ac:dyDescent="0.2">
      <c r="A21" s="52">
        <v>17</v>
      </c>
      <c r="B21" s="55" t="s">
        <v>560</v>
      </c>
      <c r="C21" s="56" t="s">
        <v>295</v>
      </c>
      <c r="D21" s="54" t="s">
        <v>296</v>
      </c>
      <c r="E21" s="54" t="s">
        <v>297</v>
      </c>
      <c r="F21" s="65" t="s">
        <v>75</v>
      </c>
      <c r="G21" s="54" t="s">
        <v>298</v>
      </c>
      <c r="H21" s="54" t="s">
        <v>75</v>
      </c>
      <c r="I21" s="54" t="s">
        <v>75</v>
      </c>
      <c r="J21" s="54" t="s">
        <v>85</v>
      </c>
      <c r="K21" s="58">
        <v>4652</v>
      </c>
      <c r="L21" s="52" t="s">
        <v>77</v>
      </c>
      <c r="M21" s="55"/>
      <c r="N21" s="58"/>
      <c r="O21" s="58"/>
      <c r="P21" s="54"/>
      <c r="Q21" s="54" t="s">
        <v>506</v>
      </c>
    </row>
    <row r="22" spans="1:17" ht="14.25" x14ac:dyDescent="0.2">
      <c r="A22" s="52">
        <v>18</v>
      </c>
      <c r="B22" s="55" t="s">
        <v>560</v>
      </c>
      <c r="C22" s="56" t="s">
        <v>299</v>
      </c>
      <c r="D22" s="54" t="s">
        <v>300</v>
      </c>
      <c r="E22" s="54" t="s">
        <v>301</v>
      </c>
      <c r="F22" s="65" t="s">
        <v>75</v>
      </c>
      <c r="G22" s="54" t="s">
        <v>302</v>
      </c>
      <c r="H22" s="54" t="s">
        <v>75</v>
      </c>
      <c r="I22" s="54" t="s">
        <v>75</v>
      </c>
      <c r="J22" s="54" t="s">
        <v>76</v>
      </c>
      <c r="K22" s="58">
        <v>180</v>
      </c>
      <c r="L22" s="52" t="s">
        <v>77</v>
      </c>
      <c r="M22" s="55"/>
      <c r="N22" s="58"/>
      <c r="O22" s="58"/>
      <c r="P22" s="54"/>
      <c r="Q22" s="54" t="s">
        <v>506</v>
      </c>
    </row>
    <row r="23" spans="1:17" ht="14.25" x14ac:dyDescent="0.2">
      <c r="A23" s="52">
        <v>19</v>
      </c>
      <c r="B23" s="55" t="s">
        <v>560</v>
      </c>
      <c r="C23" s="56" t="s">
        <v>488</v>
      </c>
      <c r="D23" s="54" t="s">
        <v>303</v>
      </c>
      <c r="E23" s="54" t="s">
        <v>75</v>
      </c>
      <c r="F23" s="65" t="s">
        <v>75</v>
      </c>
      <c r="G23" s="54" t="s">
        <v>304</v>
      </c>
      <c r="H23" s="54" t="s">
        <v>75</v>
      </c>
      <c r="I23" s="54" t="s">
        <v>75</v>
      </c>
      <c r="J23" s="54" t="s">
        <v>278</v>
      </c>
      <c r="K23" s="58">
        <v>10</v>
      </c>
      <c r="L23" s="52" t="s">
        <v>77</v>
      </c>
      <c r="M23" s="55"/>
      <c r="N23" s="58"/>
      <c r="O23" s="58"/>
      <c r="P23" s="54"/>
      <c r="Q23" s="54" t="s">
        <v>506</v>
      </c>
    </row>
    <row r="24" spans="1:17" ht="14.25" x14ac:dyDescent="0.2">
      <c r="A24" s="52">
        <v>20</v>
      </c>
      <c r="B24" s="55" t="s">
        <v>560</v>
      </c>
      <c r="C24" s="56" t="s">
        <v>305</v>
      </c>
      <c r="D24" s="54" t="s">
        <v>306</v>
      </c>
      <c r="E24" s="54" t="s">
        <v>75</v>
      </c>
      <c r="F24" s="65" t="s">
        <v>75</v>
      </c>
      <c r="G24" s="54" t="s">
        <v>307</v>
      </c>
      <c r="H24" s="54" t="s">
        <v>75</v>
      </c>
      <c r="I24" s="54" t="s">
        <v>75</v>
      </c>
      <c r="J24" s="54" t="s">
        <v>114</v>
      </c>
      <c r="K24" s="58">
        <v>5665</v>
      </c>
      <c r="L24" s="52" t="s">
        <v>77</v>
      </c>
      <c r="M24" s="55"/>
      <c r="N24" s="58"/>
      <c r="O24" s="58"/>
      <c r="P24" s="54"/>
      <c r="Q24" s="54" t="s">
        <v>506</v>
      </c>
    </row>
    <row r="25" spans="1:17" ht="14.25" x14ac:dyDescent="0.2">
      <c r="A25" s="52">
        <v>21</v>
      </c>
      <c r="B25" s="55" t="s">
        <v>560</v>
      </c>
      <c r="C25" s="56" t="s">
        <v>308</v>
      </c>
      <c r="D25" s="54" t="s">
        <v>309</v>
      </c>
      <c r="E25" s="54" t="s">
        <v>310</v>
      </c>
      <c r="F25" s="65" t="s">
        <v>311</v>
      </c>
      <c r="G25" s="54" t="s">
        <v>310</v>
      </c>
      <c r="H25" s="54"/>
      <c r="I25" s="54" t="s">
        <v>75</v>
      </c>
      <c r="J25" s="54" t="s">
        <v>278</v>
      </c>
      <c r="K25" s="58">
        <v>434</v>
      </c>
      <c r="L25" s="52" t="s">
        <v>77</v>
      </c>
      <c r="M25" s="55"/>
      <c r="N25" s="58"/>
      <c r="O25" s="58"/>
      <c r="P25" s="54"/>
      <c r="Q25" s="54" t="s">
        <v>506</v>
      </c>
    </row>
    <row r="26" spans="1:17" ht="14.25" x14ac:dyDescent="0.2">
      <c r="A26" s="52">
        <v>22</v>
      </c>
      <c r="B26" s="55" t="s">
        <v>560</v>
      </c>
      <c r="C26" s="56" t="s">
        <v>312</v>
      </c>
      <c r="D26" s="54" t="s">
        <v>504</v>
      </c>
      <c r="E26" s="54" t="s">
        <v>313</v>
      </c>
      <c r="F26" s="65"/>
      <c r="G26" s="54" t="s">
        <v>314</v>
      </c>
      <c r="H26" s="54"/>
      <c r="I26" s="54" t="s">
        <v>75</v>
      </c>
      <c r="J26" s="54" t="s">
        <v>85</v>
      </c>
      <c r="K26" s="58">
        <v>230</v>
      </c>
      <c r="L26" s="52" t="s">
        <v>77</v>
      </c>
      <c r="M26" s="55"/>
      <c r="N26" s="58"/>
      <c r="O26" s="58"/>
      <c r="P26" s="54"/>
      <c r="Q26" s="54" t="s">
        <v>506</v>
      </c>
    </row>
    <row r="27" spans="1:17" ht="14.25" x14ac:dyDescent="0.2">
      <c r="A27" s="52">
        <v>23</v>
      </c>
      <c r="B27" s="55" t="s">
        <v>560</v>
      </c>
      <c r="C27" s="56" t="s">
        <v>489</v>
      </c>
      <c r="D27" s="54" t="s">
        <v>319</v>
      </c>
      <c r="E27" s="54" t="s">
        <v>320</v>
      </c>
      <c r="F27" s="65" t="s">
        <v>321</v>
      </c>
      <c r="G27" s="54" t="s">
        <v>322</v>
      </c>
      <c r="H27" s="54" t="s">
        <v>323</v>
      </c>
      <c r="I27" s="54" t="s">
        <v>75</v>
      </c>
      <c r="J27" s="54" t="s">
        <v>76</v>
      </c>
      <c r="K27" s="58">
        <v>60</v>
      </c>
      <c r="L27" s="52" t="s">
        <v>77</v>
      </c>
      <c r="M27" s="55"/>
      <c r="N27" s="58"/>
      <c r="O27" s="58"/>
      <c r="P27" s="54"/>
      <c r="Q27" s="54" t="s">
        <v>506</v>
      </c>
    </row>
    <row r="28" spans="1:17" ht="14.25" x14ac:dyDescent="0.2">
      <c r="A28" s="52">
        <v>24</v>
      </c>
      <c r="B28" s="55" t="s">
        <v>560</v>
      </c>
      <c r="C28" s="56" t="s">
        <v>324</v>
      </c>
      <c r="D28" s="54" t="s">
        <v>325</v>
      </c>
      <c r="E28" s="54" t="s">
        <v>326</v>
      </c>
      <c r="F28" s="65" t="s">
        <v>327</v>
      </c>
      <c r="G28" s="54" t="s">
        <v>328</v>
      </c>
      <c r="H28" s="54" t="s">
        <v>323</v>
      </c>
      <c r="I28" s="54" t="s">
        <v>75</v>
      </c>
      <c r="J28" s="54" t="s">
        <v>76</v>
      </c>
      <c r="K28" s="58">
        <v>150</v>
      </c>
      <c r="L28" s="52" t="s">
        <v>77</v>
      </c>
      <c r="M28" s="55"/>
      <c r="N28" s="58"/>
      <c r="O28" s="58"/>
      <c r="P28" s="54"/>
      <c r="Q28" s="54" t="s">
        <v>506</v>
      </c>
    </row>
    <row r="29" spans="1:17" ht="14.25" x14ac:dyDescent="0.2">
      <c r="A29" s="52">
        <v>25</v>
      </c>
      <c r="B29" s="55" t="s">
        <v>560</v>
      </c>
      <c r="C29" s="56" t="s">
        <v>341</v>
      </c>
      <c r="D29" s="54" t="s">
        <v>342</v>
      </c>
      <c r="E29" s="54" t="s">
        <v>343</v>
      </c>
      <c r="F29" s="65" t="s">
        <v>344</v>
      </c>
      <c r="G29" s="54" t="s">
        <v>491</v>
      </c>
      <c r="H29" s="54" t="s">
        <v>75</v>
      </c>
      <c r="I29" s="54" t="s">
        <v>75</v>
      </c>
      <c r="J29" s="54" t="s">
        <v>76</v>
      </c>
      <c r="K29" s="58">
        <v>19</v>
      </c>
      <c r="L29" s="52" t="s">
        <v>95</v>
      </c>
      <c r="M29" s="55"/>
      <c r="N29" s="58"/>
      <c r="O29" s="58"/>
      <c r="P29" s="54"/>
      <c r="Q29" s="54" t="s">
        <v>506</v>
      </c>
    </row>
    <row r="30" spans="1:17" ht="14.25" x14ac:dyDescent="0.2">
      <c r="A30" s="52">
        <v>26</v>
      </c>
      <c r="B30" s="55" t="s">
        <v>560</v>
      </c>
      <c r="C30" s="56" t="s">
        <v>365</v>
      </c>
      <c r="D30" s="54" t="s">
        <v>366</v>
      </c>
      <c r="E30" s="54" t="s">
        <v>367</v>
      </c>
      <c r="F30" s="65" t="s">
        <v>368</v>
      </c>
      <c r="G30" s="54" t="s">
        <v>367</v>
      </c>
      <c r="H30" s="54" t="s">
        <v>75</v>
      </c>
      <c r="I30" s="54" t="s">
        <v>75</v>
      </c>
      <c r="J30" s="54" t="s">
        <v>278</v>
      </c>
      <c r="K30" s="58">
        <v>492</v>
      </c>
      <c r="L30" s="52" t="s">
        <v>77</v>
      </c>
      <c r="M30" s="55"/>
      <c r="N30" s="58"/>
      <c r="O30" s="58"/>
      <c r="P30" s="54"/>
      <c r="Q30" s="54" t="s">
        <v>506</v>
      </c>
    </row>
    <row r="31" spans="1:17" ht="14.25" x14ac:dyDescent="0.2">
      <c r="A31" s="52">
        <v>27</v>
      </c>
      <c r="B31" s="55" t="s">
        <v>560</v>
      </c>
      <c r="C31" s="56" t="s">
        <v>369</v>
      </c>
      <c r="D31" s="54" t="s">
        <v>370</v>
      </c>
      <c r="E31" s="54" t="s">
        <v>371</v>
      </c>
      <c r="F31" s="65" t="s">
        <v>372</v>
      </c>
      <c r="G31" s="54" t="s">
        <v>75</v>
      </c>
      <c r="H31" s="54" t="s">
        <v>75</v>
      </c>
      <c r="I31" s="54" t="s">
        <v>75</v>
      </c>
      <c r="J31" s="54" t="s">
        <v>85</v>
      </c>
      <c r="K31" s="58">
        <v>2887</v>
      </c>
      <c r="L31" s="52" t="s">
        <v>77</v>
      </c>
      <c r="M31" s="55"/>
      <c r="N31" s="58"/>
      <c r="O31" s="58"/>
      <c r="P31" s="54"/>
      <c r="Q31" s="54" t="s">
        <v>506</v>
      </c>
    </row>
    <row r="32" spans="1:17" ht="14.25" x14ac:dyDescent="0.2">
      <c r="A32" s="52">
        <v>28</v>
      </c>
      <c r="B32" s="55" t="s">
        <v>560</v>
      </c>
      <c r="C32" s="56" t="s">
        <v>373</v>
      </c>
      <c r="D32" s="54" t="s">
        <v>374</v>
      </c>
      <c r="E32" s="54" t="s">
        <v>375</v>
      </c>
      <c r="F32" s="65" t="s">
        <v>376</v>
      </c>
      <c r="G32" s="54" t="s">
        <v>75</v>
      </c>
      <c r="H32" s="54" t="s">
        <v>75</v>
      </c>
      <c r="I32" s="54" t="s">
        <v>75</v>
      </c>
      <c r="J32" s="54" t="s">
        <v>85</v>
      </c>
      <c r="K32" s="58">
        <v>4119</v>
      </c>
      <c r="L32" s="52" t="s">
        <v>77</v>
      </c>
      <c r="M32" s="55"/>
      <c r="N32" s="58"/>
      <c r="O32" s="58"/>
      <c r="P32" s="54"/>
      <c r="Q32" s="54" t="s">
        <v>506</v>
      </c>
    </row>
    <row r="33" spans="1:17" ht="14.25" x14ac:dyDescent="0.2">
      <c r="A33" s="52">
        <v>29</v>
      </c>
      <c r="B33" s="55" t="s">
        <v>560</v>
      </c>
      <c r="C33" s="56" t="s">
        <v>377</v>
      </c>
      <c r="D33" s="54" t="s">
        <v>378</v>
      </c>
      <c r="E33" s="54" t="s">
        <v>379</v>
      </c>
      <c r="F33" s="65" t="s">
        <v>380</v>
      </c>
      <c r="G33" s="54" t="s">
        <v>75</v>
      </c>
      <c r="H33" s="54" t="s">
        <v>75</v>
      </c>
      <c r="I33" s="54" t="s">
        <v>75</v>
      </c>
      <c r="J33" s="54" t="s">
        <v>85</v>
      </c>
      <c r="K33" s="58">
        <v>1001</v>
      </c>
      <c r="L33" s="52" t="s">
        <v>77</v>
      </c>
      <c r="M33" s="55"/>
      <c r="N33" s="58"/>
      <c r="O33" s="58"/>
      <c r="P33" s="54"/>
      <c r="Q33" s="54" t="s">
        <v>506</v>
      </c>
    </row>
    <row r="34" spans="1:17" ht="14.25" x14ac:dyDescent="0.2">
      <c r="A34" s="52">
        <v>30</v>
      </c>
      <c r="B34" s="55" t="s">
        <v>560</v>
      </c>
      <c r="C34" s="56" t="s">
        <v>381</v>
      </c>
      <c r="D34" s="54" t="s">
        <v>382</v>
      </c>
      <c r="E34" s="54" t="s">
        <v>383</v>
      </c>
      <c r="F34" s="65" t="s">
        <v>384</v>
      </c>
      <c r="G34" s="54" t="s">
        <v>75</v>
      </c>
      <c r="H34" s="54" t="s">
        <v>75</v>
      </c>
      <c r="I34" s="54" t="s">
        <v>75</v>
      </c>
      <c r="J34" s="54" t="s">
        <v>85</v>
      </c>
      <c r="K34" s="58">
        <v>896</v>
      </c>
      <c r="L34" s="52" t="s">
        <v>66</v>
      </c>
      <c r="M34" s="55"/>
      <c r="N34" s="58"/>
      <c r="O34" s="58"/>
      <c r="P34" s="54"/>
      <c r="Q34" s="54" t="s">
        <v>506</v>
      </c>
    </row>
    <row r="35" spans="1:17" ht="14.25" x14ac:dyDescent="0.2">
      <c r="A35" s="52">
        <v>31</v>
      </c>
      <c r="B35" s="55" t="s">
        <v>560</v>
      </c>
      <c r="C35" s="56" t="s">
        <v>389</v>
      </c>
      <c r="D35" s="54" t="s">
        <v>390</v>
      </c>
      <c r="E35" s="54" t="s">
        <v>367</v>
      </c>
      <c r="F35" s="65" t="s">
        <v>391</v>
      </c>
      <c r="G35" s="54" t="s">
        <v>367</v>
      </c>
      <c r="H35" s="54" t="s">
        <v>75</v>
      </c>
      <c r="I35" s="54" t="s">
        <v>75</v>
      </c>
      <c r="J35" s="54" t="s">
        <v>278</v>
      </c>
      <c r="K35" s="58">
        <v>4500</v>
      </c>
      <c r="L35" s="52" t="s">
        <v>77</v>
      </c>
      <c r="M35" s="55"/>
      <c r="N35" s="58"/>
      <c r="O35" s="58"/>
      <c r="P35" s="54"/>
      <c r="Q35" s="54" t="s">
        <v>506</v>
      </c>
    </row>
    <row r="36" spans="1:17" ht="14.25" x14ac:dyDescent="0.2">
      <c r="A36" s="52">
        <v>32</v>
      </c>
      <c r="B36" s="55" t="s">
        <v>560</v>
      </c>
      <c r="C36" s="56" t="s">
        <v>392</v>
      </c>
      <c r="D36" s="54" t="s">
        <v>393</v>
      </c>
      <c r="E36" s="54" t="s">
        <v>394</v>
      </c>
      <c r="F36" s="65" t="s">
        <v>395</v>
      </c>
      <c r="G36" s="54" t="s">
        <v>367</v>
      </c>
      <c r="H36" s="54" t="s">
        <v>75</v>
      </c>
      <c r="I36" s="54" t="s">
        <v>75</v>
      </c>
      <c r="J36" s="54" t="s">
        <v>85</v>
      </c>
      <c r="K36" s="58">
        <v>1694</v>
      </c>
      <c r="L36" s="52" t="s">
        <v>77</v>
      </c>
      <c r="M36" s="55"/>
      <c r="N36" s="58"/>
      <c r="O36" s="58"/>
      <c r="P36" s="54"/>
      <c r="Q36" s="54" t="s">
        <v>506</v>
      </c>
    </row>
    <row r="37" spans="1:17" ht="14.25" x14ac:dyDescent="0.2">
      <c r="A37" s="52">
        <v>33</v>
      </c>
      <c r="B37" s="55" t="s">
        <v>560</v>
      </c>
      <c r="C37" s="56" t="s">
        <v>428</v>
      </c>
      <c r="D37" s="54" t="s">
        <v>429</v>
      </c>
      <c r="E37" s="54" t="s">
        <v>430</v>
      </c>
      <c r="F37" s="65" t="s">
        <v>75</v>
      </c>
      <c r="G37" s="54" t="s">
        <v>75</v>
      </c>
      <c r="H37" s="54" t="s">
        <v>75</v>
      </c>
      <c r="I37" s="54" t="s">
        <v>75</v>
      </c>
      <c r="J37" s="54" t="s">
        <v>85</v>
      </c>
      <c r="K37" s="58">
        <v>15</v>
      </c>
      <c r="L37" s="52" t="s">
        <v>66</v>
      </c>
      <c r="M37" s="55"/>
      <c r="N37" s="58"/>
      <c r="O37" s="58"/>
      <c r="P37" s="54"/>
      <c r="Q37" s="54" t="s">
        <v>506</v>
      </c>
    </row>
    <row r="38" spans="1:17" ht="14.25" x14ac:dyDescent="0.2">
      <c r="A38" s="52">
        <v>34</v>
      </c>
      <c r="B38" s="55" t="s">
        <v>560</v>
      </c>
      <c r="C38" s="56" t="s">
        <v>434</v>
      </c>
      <c r="D38" s="54" t="s">
        <v>435</v>
      </c>
      <c r="E38" s="54" t="s">
        <v>436</v>
      </c>
      <c r="F38" s="65" t="s">
        <v>75</v>
      </c>
      <c r="G38" s="54" t="s">
        <v>437</v>
      </c>
      <c r="H38" s="54" t="s">
        <v>75</v>
      </c>
      <c r="I38" s="54" t="s">
        <v>75</v>
      </c>
      <c r="J38" s="54" t="s">
        <v>76</v>
      </c>
      <c r="K38" s="58">
        <v>354</v>
      </c>
      <c r="L38" s="52" t="s">
        <v>77</v>
      </c>
      <c r="M38" s="55"/>
      <c r="N38" s="58"/>
      <c r="O38" s="58"/>
      <c r="P38" s="54"/>
      <c r="Q38" s="54" t="s">
        <v>506</v>
      </c>
    </row>
    <row r="39" spans="1:17" ht="14.25" x14ac:dyDescent="0.2">
      <c r="A39" s="52">
        <v>35</v>
      </c>
      <c r="B39" s="55" t="s">
        <v>560</v>
      </c>
      <c r="C39" s="56" t="s">
        <v>446</v>
      </c>
      <c r="D39" s="54" t="s">
        <v>447</v>
      </c>
      <c r="E39" s="54" t="s">
        <v>448</v>
      </c>
      <c r="F39" s="65">
        <v>4610089</v>
      </c>
      <c r="G39" s="54" t="s">
        <v>367</v>
      </c>
      <c r="H39" s="54" t="s">
        <v>449</v>
      </c>
      <c r="I39" s="54" t="s">
        <v>75</v>
      </c>
      <c r="J39" s="54" t="s">
        <v>85</v>
      </c>
      <c r="K39" s="58">
        <v>354</v>
      </c>
      <c r="L39" s="52" t="s">
        <v>77</v>
      </c>
      <c r="M39" s="55"/>
      <c r="N39" s="58"/>
      <c r="O39" s="58"/>
      <c r="P39" s="54"/>
      <c r="Q39" s="54" t="s">
        <v>506</v>
      </c>
    </row>
    <row r="40" spans="1:17" s="7" customFormat="1" ht="12.75" customHeight="1" x14ac:dyDescent="0.2">
      <c r="A40" s="52">
        <v>36</v>
      </c>
      <c r="B40" s="55" t="s">
        <v>560</v>
      </c>
      <c r="C40" s="56" t="s">
        <v>450</v>
      </c>
      <c r="D40" s="54" t="s">
        <v>451</v>
      </c>
      <c r="E40" s="54" t="s">
        <v>75</v>
      </c>
      <c r="F40" s="65" t="s">
        <v>452</v>
      </c>
      <c r="G40" s="54" t="s">
        <v>367</v>
      </c>
      <c r="H40" s="54" t="s">
        <v>75</v>
      </c>
      <c r="I40" s="54" t="s">
        <v>75</v>
      </c>
      <c r="J40" s="54" t="s">
        <v>85</v>
      </c>
      <c r="K40" s="58">
        <v>5226</v>
      </c>
      <c r="L40" s="52" t="s">
        <v>77</v>
      </c>
      <c r="M40" s="55"/>
      <c r="N40" s="58"/>
      <c r="O40" s="58"/>
      <c r="P40" s="54"/>
      <c r="Q40" s="54" t="s">
        <v>506</v>
      </c>
    </row>
    <row r="41" spans="1:17" s="67" customFormat="1" ht="14.25" x14ac:dyDescent="0.2">
      <c r="A41" s="52">
        <v>37</v>
      </c>
      <c r="B41" s="55" t="s">
        <v>560</v>
      </c>
      <c r="C41" s="56" t="s">
        <v>476</v>
      </c>
      <c r="D41" s="54" t="s">
        <v>477</v>
      </c>
      <c r="E41" s="54" t="s">
        <v>478</v>
      </c>
      <c r="F41" s="65" t="s">
        <v>495</v>
      </c>
      <c r="G41" s="54" t="s">
        <v>479</v>
      </c>
      <c r="H41" s="54" t="s">
        <v>75</v>
      </c>
      <c r="I41" s="54" t="s">
        <v>75</v>
      </c>
      <c r="J41" s="54" t="s">
        <v>85</v>
      </c>
      <c r="K41" s="58">
        <v>2479</v>
      </c>
      <c r="L41" s="52" t="s">
        <v>66</v>
      </c>
      <c r="M41" s="55"/>
      <c r="N41" s="58"/>
      <c r="O41" s="58"/>
      <c r="P41" s="54"/>
      <c r="Q41" s="54" t="s">
        <v>506</v>
      </c>
    </row>
    <row r="42" spans="1:17" x14ac:dyDescent="0.2">
      <c r="O42" s="129">
        <f>SUM(O5:O41)</f>
        <v>0</v>
      </c>
    </row>
  </sheetData>
  <sortState ref="A5:R48">
    <sortCondition ref="C5:C4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C1" workbookViewId="0">
      <selection activeCell="J18" sqref="J18"/>
    </sheetView>
  </sheetViews>
  <sheetFormatPr defaultRowHeight="12.75" x14ac:dyDescent="0.2"/>
  <cols>
    <col min="1" max="1" width="9.28515625" bestFit="1" customWidth="1"/>
    <col min="2" max="2" width="16.140625" bestFit="1" customWidth="1"/>
    <col min="3" max="3" width="10.85546875" bestFit="1" customWidth="1"/>
    <col min="4" max="4" width="51.42578125" bestFit="1" customWidth="1"/>
    <col min="5" max="5" width="30.85546875" bestFit="1" customWidth="1"/>
    <col min="6" max="6" width="20.85546875" bestFit="1" customWidth="1"/>
    <col min="7" max="7" width="24.5703125" bestFit="1" customWidth="1"/>
    <col min="8" max="8" width="10.5703125" customWidth="1"/>
    <col min="9" max="9" width="11.5703125" bestFit="1" customWidth="1"/>
    <col min="11" max="11" width="11.7109375" bestFit="1" customWidth="1"/>
    <col min="13" max="13" width="13.140625" customWidth="1"/>
    <col min="14" max="14" width="9.28515625" bestFit="1" customWidth="1"/>
    <col min="15" max="15" width="11.28515625" bestFit="1" customWidth="1"/>
    <col min="16" max="16" width="11.5703125" customWidth="1"/>
  </cols>
  <sheetData>
    <row r="1" spans="1:17" s="7" customFormat="1" x14ac:dyDescent="0.2">
      <c r="A1" s="4"/>
      <c r="B1" s="4"/>
      <c r="C1" s="44"/>
      <c r="F1" s="14"/>
      <c r="G1" s="14"/>
      <c r="H1" s="14"/>
      <c r="I1" s="14"/>
      <c r="J1" s="14"/>
      <c r="L1" s="5"/>
      <c r="M1" s="11"/>
      <c r="O1" s="10"/>
    </row>
    <row r="2" spans="1:17" s="7" customFormat="1" ht="15.75" x14ac:dyDescent="0.25">
      <c r="A2" s="5"/>
      <c r="B2" s="5"/>
      <c r="C2" s="45"/>
      <c r="E2" s="32"/>
      <c r="F2" s="33"/>
      <c r="G2" s="13"/>
      <c r="H2" s="13"/>
      <c r="I2" s="13"/>
      <c r="J2" s="13"/>
      <c r="K2" s="12"/>
      <c r="L2" s="12"/>
      <c r="M2" s="12"/>
      <c r="O2" s="47" t="s">
        <v>480</v>
      </c>
    </row>
    <row r="3" spans="1:17" s="7" customFormat="1" ht="23.25" customHeight="1" x14ac:dyDescent="0.2">
      <c r="A3" s="4"/>
      <c r="B3" s="4"/>
      <c r="C3" s="44"/>
      <c r="D3" s="2"/>
      <c r="E3" s="15"/>
      <c r="L3" s="5"/>
      <c r="M3" s="11"/>
    </row>
    <row r="4" spans="1:17" s="3" customFormat="1" ht="55.5" customHeight="1" x14ac:dyDescent="0.2">
      <c r="A4" s="8" t="s">
        <v>1</v>
      </c>
      <c r="B4" s="9" t="s">
        <v>11</v>
      </c>
      <c r="C4" s="46" t="s">
        <v>2</v>
      </c>
      <c r="D4" s="9" t="s">
        <v>13</v>
      </c>
      <c r="E4" s="9" t="s">
        <v>12</v>
      </c>
      <c r="F4" s="9" t="s">
        <v>15</v>
      </c>
      <c r="G4" s="9" t="s">
        <v>16</v>
      </c>
      <c r="H4" s="9" t="s">
        <v>69</v>
      </c>
      <c r="I4" s="9" t="s">
        <v>70</v>
      </c>
      <c r="J4" s="9" t="s">
        <v>17</v>
      </c>
      <c r="K4" s="41" t="s">
        <v>67</v>
      </c>
      <c r="L4" s="9" t="s">
        <v>0</v>
      </c>
      <c r="M4" s="9" t="s">
        <v>14</v>
      </c>
      <c r="N4" s="9" t="s">
        <v>3</v>
      </c>
      <c r="O4" s="9" t="s">
        <v>18</v>
      </c>
      <c r="P4" s="41" t="s">
        <v>68</v>
      </c>
      <c r="Q4" s="41" t="s">
        <v>508</v>
      </c>
    </row>
    <row r="5" spans="1:17" ht="14.25" x14ac:dyDescent="0.2">
      <c r="A5" s="52">
        <v>1</v>
      </c>
      <c r="B5" s="64" t="s">
        <v>561</v>
      </c>
      <c r="C5" s="56" t="s">
        <v>138</v>
      </c>
      <c r="D5" s="54" t="s">
        <v>139</v>
      </c>
      <c r="E5" s="54" t="s">
        <v>141</v>
      </c>
      <c r="F5" s="54" t="s">
        <v>140</v>
      </c>
      <c r="G5" s="85" t="s">
        <v>75</v>
      </c>
      <c r="H5" s="54" t="s">
        <v>75</v>
      </c>
      <c r="I5" s="54" t="s">
        <v>75</v>
      </c>
      <c r="J5" s="57" t="s">
        <v>76</v>
      </c>
      <c r="K5" s="60">
        <v>1568</v>
      </c>
      <c r="L5" s="52" t="s">
        <v>66</v>
      </c>
      <c r="M5" s="55"/>
      <c r="N5" s="60"/>
      <c r="O5" s="60"/>
      <c r="P5" s="54"/>
      <c r="Q5" s="54" t="s">
        <v>505</v>
      </c>
    </row>
    <row r="6" spans="1:17" ht="14.25" x14ac:dyDescent="0.2">
      <c r="A6" s="52">
        <v>2</v>
      </c>
      <c r="B6" s="64" t="s">
        <v>561</v>
      </c>
      <c r="C6" s="56" t="s">
        <v>142</v>
      </c>
      <c r="D6" s="54" t="s">
        <v>143</v>
      </c>
      <c r="E6" s="54" t="s">
        <v>145</v>
      </c>
      <c r="F6" s="54" t="s">
        <v>144</v>
      </c>
      <c r="G6" s="85" t="s">
        <v>75</v>
      </c>
      <c r="H6" s="54" t="s">
        <v>75</v>
      </c>
      <c r="I6" s="54" t="s">
        <v>75</v>
      </c>
      <c r="J6" s="57" t="s">
        <v>76</v>
      </c>
      <c r="K6" s="60">
        <v>457</v>
      </c>
      <c r="L6" s="52" t="s">
        <v>66</v>
      </c>
      <c r="M6" s="55"/>
      <c r="N6" s="60"/>
      <c r="O6" s="60"/>
      <c r="P6" s="54"/>
      <c r="Q6" s="54" t="s">
        <v>505</v>
      </c>
    </row>
    <row r="7" spans="1:17" ht="14.25" x14ac:dyDescent="0.2">
      <c r="A7" s="52">
        <v>3</v>
      </c>
      <c r="B7" s="64" t="s">
        <v>561</v>
      </c>
      <c r="C7" s="56" t="s">
        <v>146</v>
      </c>
      <c r="D7" s="54" t="s">
        <v>147</v>
      </c>
      <c r="E7" s="54" t="s">
        <v>148</v>
      </c>
      <c r="F7" s="54" t="s">
        <v>149</v>
      </c>
      <c r="G7" s="85" t="s">
        <v>75</v>
      </c>
      <c r="H7" s="54" t="s">
        <v>75</v>
      </c>
      <c r="I7" s="54" t="s">
        <v>75</v>
      </c>
      <c r="J7" s="57" t="s">
        <v>76</v>
      </c>
      <c r="K7" s="60">
        <v>1496</v>
      </c>
      <c r="L7" s="52" t="s">
        <v>66</v>
      </c>
      <c r="M7" s="55"/>
      <c r="N7" s="60"/>
      <c r="O7" s="60"/>
      <c r="P7" s="54"/>
      <c r="Q7" s="54" t="s">
        <v>505</v>
      </c>
    </row>
    <row r="8" spans="1:17" ht="14.25" x14ac:dyDescent="0.2">
      <c r="A8" s="52">
        <v>4</v>
      </c>
      <c r="B8" s="64" t="s">
        <v>561</v>
      </c>
      <c r="C8" s="56" t="s">
        <v>184</v>
      </c>
      <c r="D8" s="54" t="s">
        <v>185</v>
      </c>
      <c r="E8" s="54" t="s">
        <v>186</v>
      </c>
      <c r="F8" s="54" t="s">
        <v>187</v>
      </c>
      <c r="G8" s="85" t="s">
        <v>75</v>
      </c>
      <c r="H8" s="54" t="s">
        <v>75</v>
      </c>
      <c r="I8" s="54" t="s">
        <v>75</v>
      </c>
      <c r="J8" s="57" t="s">
        <v>85</v>
      </c>
      <c r="K8" s="60">
        <v>121</v>
      </c>
      <c r="L8" s="52" t="s">
        <v>66</v>
      </c>
      <c r="M8" s="55"/>
      <c r="N8" s="60"/>
      <c r="O8" s="60"/>
      <c r="P8" s="54"/>
      <c r="Q8" s="54" t="s">
        <v>507</v>
      </c>
    </row>
    <row r="9" spans="1:17" ht="14.25" x14ac:dyDescent="0.2">
      <c r="A9" s="52">
        <v>5</v>
      </c>
      <c r="B9" s="64" t="s">
        <v>561</v>
      </c>
      <c r="C9" s="56" t="s">
        <v>188</v>
      </c>
      <c r="D9" s="54" t="s">
        <v>189</v>
      </c>
      <c r="E9" s="54" t="s">
        <v>190</v>
      </c>
      <c r="F9" s="54" t="s">
        <v>191</v>
      </c>
      <c r="G9" s="85" t="s">
        <v>75</v>
      </c>
      <c r="H9" s="54" t="s">
        <v>75</v>
      </c>
      <c r="I9" s="54" t="s">
        <v>75</v>
      </c>
      <c r="J9" s="57" t="s">
        <v>85</v>
      </c>
      <c r="K9" s="60">
        <v>865</v>
      </c>
      <c r="L9" s="52" t="s">
        <v>66</v>
      </c>
      <c r="M9" s="55"/>
      <c r="N9" s="60"/>
      <c r="O9" s="60"/>
      <c r="P9" s="54"/>
      <c r="Q9" s="54" t="s">
        <v>507</v>
      </c>
    </row>
    <row r="10" spans="1:17" ht="14.25" x14ac:dyDescent="0.2">
      <c r="A10" s="52">
        <v>6</v>
      </c>
      <c r="B10" s="64" t="s">
        <v>561</v>
      </c>
      <c r="C10" s="56" t="s">
        <v>192</v>
      </c>
      <c r="D10" s="54" t="s">
        <v>193</v>
      </c>
      <c r="E10" s="54" t="s">
        <v>190</v>
      </c>
      <c r="F10" s="54" t="s">
        <v>194</v>
      </c>
      <c r="G10" s="85"/>
      <c r="H10" s="54" t="s">
        <v>75</v>
      </c>
      <c r="I10" s="54" t="s">
        <v>75</v>
      </c>
      <c r="J10" s="57" t="s">
        <v>85</v>
      </c>
      <c r="K10" s="60">
        <v>616</v>
      </c>
      <c r="L10" s="52" t="s">
        <v>66</v>
      </c>
      <c r="M10" s="55"/>
      <c r="N10" s="60"/>
      <c r="O10" s="60"/>
      <c r="P10" s="54"/>
      <c r="Q10" s="54" t="s">
        <v>507</v>
      </c>
    </row>
    <row r="11" spans="1:17" ht="14.25" x14ac:dyDescent="0.2">
      <c r="A11" s="52">
        <v>7</v>
      </c>
      <c r="B11" s="64" t="s">
        <v>561</v>
      </c>
      <c r="C11" s="56" t="s">
        <v>195</v>
      </c>
      <c r="D11" s="54" t="s">
        <v>196</v>
      </c>
      <c r="E11" s="54" t="s">
        <v>190</v>
      </c>
      <c r="F11" s="54" t="s">
        <v>197</v>
      </c>
      <c r="G11" s="85"/>
      <c r="H11" s="54" t="s">
        <v>75</v>
      </c>
      <c r="I11" s="54" t="s">
        <v>75</v>
      </c>
      <c r="J11" s="57" t="s">
        <v>85</v>
      </c>
      <c r="K11" s="60">
        <v>558</v>
      </c>
      <c r="L11" s="52" t="s">
        <v>66</v>
      </c>
      <c r="M11" s="55"/>
      <c r="N11" s="60"/>
      <c r="O11" s="60"/>
      <c r="P11" s="54"/>
      <c r="Q11" s="54" t="s">
        <v>507</v>
      </c>
    </row>
    <row r="12" spans="1:17" ht="14.25" x14ac:dyDescent="0.2">
      <c r="A12" s="52">
        <v>8</v>
      </c>
      <c r="B12" s="64" t="s">
        <v>561</v>
      </c>
      <c r="C12" s="56" t="s">
        <v>198</v>
      </c>
      <c r="D12" s="54" t="s">
        <v>199</v>
      </c>
      <c r="E12" s="54" t="s">
        <v>200</v>
      </c>
      <c r="F12" s="54" t="s">
        <v>201</v>
      </c>
      <c r="G12" s="85" t="s">
        <v>75</v>
      </c>
      <c r="H12" s="54" t="s">
        <v>75</v>
      </c>
      <c r="I12" s="54" t="s">
        <v>75</v>
      </c>
      <c r="J12" s="57" t="s">
        <v>76</v>
      </c>
      <c r="K12" s="60">
        <v>176</v>
      </c>
      <c r="L12" s="52" t="s">
        <v>66</v>
      </c>
      <c r="M12" s="55"/>
      <c r="N12" s="60"/>
      <c r="O12" s="60"/>
      <c r="P12" s="54"/>
      <c r="Q12" s="54" t="s">
        <v>507</v>
      </c>
    </row>
    <row r="13" spans="1:17" ht="14.25" x14ac:dyDescent="0.2">
      <c r="A13" s="52">
        <v>9</v>
      </c>
      <c r="B13" s="64" t="s">
        <v>561</v>
      </c>
      <c r="C13" s="56" t="s">
        <v>202</v>
      </c>
      <c r="D13" s="54" t="s">
        <v>203</v>
      </c>
      <c r="E13" s="54" t="s">
        <v>204</v>
      </c>
      <c r="F13" s="54" t="s">
        <v>205</v>
      </c>
      <c r="G13" s="85" t="s">
        <v>75</v>
      </c>
      <c r="H13" s="54" t="s">
        <v>75</v>
      </c>
      <c r="I13" s="54" t="s">
        <v>75</v>
      </c>
      <c r="J13" s="57" t="s">
        <v>85</v>
      </c>
      <c r="K13" s="60">
        <v>907</v>
      </c>
      <c r="L13" s="52" t="s">
        <v>66</v>
      </c>
      <c r="M13" s="55"/>
      <c r="N13" s="60"/>
      <c r="O13" s="60"/>
      <c r="P13" s="54"/>
      <c r="Q13" s="54" t="s">
        <v>507</v>
      </c>
    </row>
    <row r="14" spans="1:17" ht="14.25" x14ac:dyDescent="0.2">
      <c r="A14" s="52">
        <v>10</v>
      </c>
      <c r="B14" s="64" t="s">
        <v>561</v>
      </c>
      <c r="C14" s="56" t="s">
        <v>206</v>
      </c>
      <c r="D14" s="54" t="s">
        <v>207</v>
      </c>
      <c r="E14" s="54" t="s">
        <v>204</v>
      </c>
      <c r="F14" s="54" t="s">
        <v>208</v>
      </c>
      <c r="G14" s="85" t="s">
        <v>510</v>
      </c>
      <c r="H14" s="54" t="s">
        <v>75</v>
      </c>
      <c r="I14" s="54" t="s">
        <v>75</v>
      </c>
      <c r="J14" s="57" t="s">
        <v>85</v>
      </c>
      <c r="K14" s="60">
        <v>483</v>
      </c>
      <c r="L14" s="52" t="s">
        <v>66</v>
      </c>
      <c r="M14" s="55"/>
      <c r="N14" s="60"/>
      <c r="O14" s="60"/>
      <c r="P14" s="54"/>
      <c r="Q14" s="54" t="s">
        <v>507</v>
      </c>
    </row>
    <row r="15" spans="1:17" ht="14.25" x14ac:dyDescent="0.2">
      <c r="A15" s="52">
        <v>11</v>
      </c>
      <c r="B15" s="64" t="s">
        <v>561</v>
      </c>
      <c r="C15" s="56" t="s">
        <v>209</v>
      </c>
      <c r="D15" s="54" t="s">
        <v>210</v>
      </c>
      <c r="E15" s="54" t="s">
        <v>211</v>
      </c>
      <c r="F15" s="54" t="s">
        <v>499</v>
      </c>
      <c r="G15" s="85" t="s">
        <v>75</v>
      </c>
      <c r="H15" s="54" t="s">
        <v>75</v>
      </c>
      <c r="I15" s="54" t="s">
        <v>75</v>
      </c>
      <c r="J15" s="57" t="s">
        <v>76</v>
      </c>
      <c r="K15" s="60">
        <v>717</v>
      </c>
      <c r="L15" s="52" t="s">
        <v>66</v>
      </c>
      <c r="M15" s="55"/>
      <c r="N15" s="60"/>
      <c r="O15" s="60"/>
      <c r="P15" s="54"/>
      <c r="Q15" s="54" t="s">
        <v>506</v>
      </c>
    </row>
    <row r="16" spans="1:17" ht="14.25" x14ac:dyDescent="0.2">
      <c r="A16" s="52">
        <v>12</v>
      </c>
      <c r="B16" s="64" t="s">
        <v>561</v>
      </c>
      <c r="C16" s="56" t="s">
        <v>212</v>
      </c>
      <c r="D16" s="54" t="s">
        <v>213</v>
      </c>
      <c r="E16" s="54" t="s">
        <v>214</v>
      </c>
      <c r="F16" s="54" t="s">
        <v>215</v>
      </c>
      <c r="G16" s="85" t="s">
        <v>75</v>
      </c>
      <c r="H16" s="54" t="s">
        <v>75</v>
      </c>
      <c r="I16" s="54" t="s">
        <v>75</v>
      </c>
      <c r="J16" s="57" t="s">
        <v>76</v>
      </c>
      <c r="K16" s="60">
        <v>14</v>
      </c>
      <c r="L16" s="52" t="s">
        <v>66</v>
      </c>
      <c r="M16" s="55"/>
      <c r="N16" s="60"/>
      <c r="O16" s="60"/>
      <c r="P16" s="54"/>
      <c r="Q16" s="54" t="s">
        <v>506</v>
      </c>
    </row>
    <row r="17" spans="1:17" s="7" customFormat="1" ht="14.25" x14ac:dyDescent="0.2">
      <c r="A17" s="52">
        <v>13</v>
      </c>
      <c r="B17" s="64" t="s">
        <v>561</v>
      </c>
      <c r="C17" s="56" t="s">
        <v>216</v>
      </c>
      <c r="D17" s="54" t="s">
        <v>217</v>
      </c>
      <c r="E17" s="54" t="s">
        <v>218</v>
      </c>
      <c r="F17" s="54" t="s">
        <v>219</v>
      </c>
      <c r="G17" s="85" t="s">
        <v>75</v>
      </c>
      <c r="H17" s="54" t="s">
        <v>75</v>
      </c>
      <c r="I17" s="54" t="s">
        <v>75</v>
      </c>
      <c r="J17" s="57" t="s">
        <v>76</v>
      </c>
      <c r="K17" s="60">
        <v>56</v>
      </c>
      <c r="L17" s="52" t="s">
        <v>66</v>
      </c>
      <c r="M17" s="55"/>
      <c r="N17" s="60"/>
      <c r="O17" s="60"/>
      <c r="P17" s="54"/>
      <c r="Q17" s="54" t="s">
        <v>506</v>
      </c>
    </row>
    <row r="18" spans="1:17" s="7" customFormat="1" ht="14.25" x14ac:dyDescent="0.2">
      <c r="A18" s="52">
        <v>14</v>
      </c>
      <c r="B18" s="64" t="s">
        <v>561</v>
      </c>
      <c r="C18" s="56" t="s">
        <v>550</v>
      </c>
      <c r="D18" s="54" t="s">
        <v>725</v>
      </c>
      <c r="E18" s="54" t="s">
        <v>551</v>
      </c>
      <c r="F18" s="54" t="s">
        <v>552</v>
      </c>
      <c r="G18" s="85" t="s">
        <v>75</v>
      </c>
      <c r="H18" s="54" t="s">
        <v>75</v>
      </c>
      <c r="I18" s="54" t="s">
        <v>75</v>
      </c>
      <c r="J18" s="57" t="s">
        <v>76</v>
      </c>
      <c r="K18" s="60">
        <v>320</v>
      </c>
      <c r="L18" s="52" t="s">
        <v>66</v>
      </c>
      <c r="M18" s="55"/>
      <c r="N18" s="60"/>
      <c r="O18" s="60"/>
      <c r="P18" s="54"/>
      <c r="Q18" s="54" t="s">
        <v>506</v>
      </c>
    </row>
    <row r="19" spans="1:17" s="7" customFormat="1" ht="14.25" x14ac:dyDescent="0.2">
      <c r="A19" s="52">
        <v>15</v>
      </c>
      <c r="B19" s="64" t="s">
        <v>561</v>
      </c>
      <c r="C19" s="56" t="s">
        <v>233</v>
      </c>
      <c r="D19" s="54" t="s">
        <v>234</v>
      </c>
      <c r="E19" s="54" t="s">
        <v>235</v>
      </c>
      <c r="F19" s="54" t="s">
        <v>236</v>
      </c>
      <c r="G19" s="85" t="s">
        <v>75</v>
      </c>
      <c r="H19" s="54" t="s">
        <v>75</v>
      </c>
      <c r="I19" s="54" t="s">
        <v>75</v>
      </c>
      <c r="J19" s="57" t="s">
        <v>76</v>
      </c>
      <c r="K19" s="60">
        <v>56</v>
      </c>
      <c r="L19" s="52" t="s">
        <v>66</v>
      </c>
      <c r="M19" s="55"/>
      <c r="N19" s="60"/>
      <c r="O19" s="60"/>
      <c r="P19" s="54"/>
      <c r="Q19" s="54" t="s">
        <v>507</v>
      </c>
    </row>
    <row r="20" spans="1:17" s="67" customFormat="1" ht="14.25" x14ac:dyDescent="0.2">
      <c r="A20" s="52">
        <v>16</v>
      </c>
      <c r="B20" s="64" t="s">
        <v>561</v>
      </c>
      <c r="C20" s="56" t="s">
        <v>255</v>
      </c>
      <c r="D20" s="54" t="s">
        <v>256</v>
      </c>
      <c r="E20" s="54" t="s">
        <v>75</v>
      </c>
      <c r="F20" s="54" t="s">
        <v>257</v>
      </c>
      <c r="G20" s="85" t="s">
        <v>75</v>
      </c>
      <c r="H20" s="54" t="s">
        <v>75</v>
      </c>
      <c r="I20" s="54" t="s">
        <v>75</v>
      </c>
      <c r="J20" s="57" t="s">
        <v>76</v>
      </c>
      <c r="K20" s="60">
        <v>96</v>
      </c>
      <c r="L20" s="52" t="s">
        <v>66</v>
      </c>
      <c r="M20" s="55"/>
      <c r="N20" s="60"/>
      <c r="O20" s="60"/>
      <c r="P20" s="54"/>
      <c r="Q20" s="54" t="s">
        <v>507</v>
      </c>
    </row>
    <row r="21" spans="1:17" ht="14.25" x14ac:dyDescent="0.2">
      <c r="A21" s="52">
        <v>17</v>
      </c>
      <c r="B21" s="64" t="s">
        <v>561</v>
      </c>
      <c r="C21" s="56" t="s">
        <v>258</v>
      </c>
      <c r="D21" s="54" t="s">
        <v>259</v>
      </c>
      <c r="E21" s="54" t="s">
        <v>75</v>
      </c>
      <c r="F21" s="54" t="s">
        <v>260</v>
      </c>
      <c r="G21" s="85" t="s">
        <v>75</v>
      </c>
      <c r="H21" s="54" t="s">
        <v>75</v>
      </c>
      <c r="I21" s="54" t="s">
        <v>75</v>
      </c>
      <c r="J21" s="57" t="s">
        <v>261</v>
      </c>
      <c r="K21" s="60">
        <v>113</v>
      </c>
      <c r="L21" s="52" t="s">
        <v>66</v>
      </c>
      <c r="M21" s="55"/>
      <c r="N21" s="60"/>
      <c r="O21" s="60"/>
      <c r="P21" s="54"/>
      <c r="Q21" s="54" t="s">
        <v>507</v>
      </c>
    </row>
    <row r="22" spans="1:17" ht="14.25" x14ac:dyDescent="0.2">
      <c r="A22" s="52">
        <v>18</v>
      </c>
      <c r="B22" s="64" t="s">
        <v>561</v>
      </c>
      <c r="C22" s="56" t="s">
        <v>399</v>
      </c>
      <c r="D22" s="54" t="s">
        <v>400</v>
      </c>
      <c r="E22" s="54" t="s">
        <v>75</v>
      </c>
      <c r="F22" s="54" t="s">
        <v>401</v>
      </c>
      <c r="G22" s="85" t="s">
        <v>75</v>
      </c>
      <c r="H22" s="54" t="s">
        <v>75</v>
      </c>
      <c r="I22" s="54" t="s">
        <v>75</v>
      </c>
      <c r="J22" s="57" t="s">
        <v>76</v>
      </c>
      <c r="K22" s="60">
        <v>2304</v>
      </c>
      <c r="L22" s="52" t="s">
        <v>95</v>
      </c>
      <c r="M22" s="55"/>
      <c r="N22" s="60"/>
      <c r="O22" s="60"/>
      <c r="P22" s="54"/>
      <c r="Q22" s="54" t="s">
        <v>506</v>
      </c>
    </row>
    <row r="23" spans="1:17" ht="15" customHeight="1" x14ac:dyDescent="0.2">
      <c r="A23" s="52">
        <v>19</v>
      </c>
      <c r="B23" s="64" t="s">
        <v>561</v>
      </c>
      <c r="C23" s="56" t="s">
        <v>464</v>
      </c>
      <c r="D23" s="54" t="s">
        <v>465</v>
      </c>
      <c r="E23" s="54" t="s">
        <v>466</v>
      </c>
      <c r="F23" s="54" t="s">
        <v>494</v>
      </c>
      <c r="G23" s="85" t="s">
        <v>467</v>
      </c>
      <c r="H23" s="54" t="s">
        <v>468</v>
      </c>
      <c r="I23" s="54" t="s">
        <v>75</v>
      </c>
      <c r="J23" s="57" t="s">
        <v>85</v>
      </c>
      <c r="K23" s="60">
        <v>1</v>
      </c>
      <c r="L23" s="52" t="s">
        <v>469</v>
      </c>
      <c r="M23" s="55"/>
      <c r="N23" s="60"/>
      <c r="O23" s="60"/>
      <c r="P23" s="54"/>
      <c r="Q23" s="54" t="s">
        <v>506</v>
      </c>
    </row>
    <row r="24" spans="1:17" x14ac:dyDescent="0.2">
      <c r="O24" s="129">
        <f>SUM(O5:O23)</f>
        <v>0</v>
      </c>
    </row>
  </sheetData>
  <sortState ref="A5:R40">
    <sortCondition ref="C5:C40"/>
  </sortState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Q17" sqref="Q17"/>
    </sheetView>
  </sheetViews>
  <sheetFormatPr defaultRowHeight="12.75" x14ac:dyDescent="0.2"/>
  <cols>
    <col min="1" max="1" width="6" customWidth="1"/>
    <col min="2" max="2" width="14" bestFit="1" customWidth="1"/>
    <col min="3" max="3" width="10.140625" bestFit="1" customWidth="1"/>
    <col min="4" max="4" width="61.28515625" bestFit="1" customWidth="1"/>
    <col min="5" max="5" width="18.140625" bestFit="1" customWidth="1"/>
    <col min="6" max="6" width="21.42578125" bestFit="1" customWidth="1"/>
    <col min="7" max="7" width="11.85546875" bestFit="1" customWidth="1"/>
    <col min="8" max="8" width="11.5703125" customWidth="1"/>
    <col min="9" max="9" width="11" customWidth="1"/>
    <col min="11" max="11" width="13.28515625" customWidth="1"/>
    <col min="13" max="13" width="12.7109375" customWidth="1"/>
    <col min="15" max="15" width="11.28515625" bestFit="1" customWidth="1"/>
    <col min="16" max="16" width="12.85546875" customWidth="1"/>
  </cols>
  <sheetData>
    <row r="1" spans="1:18" x14ac:dyDescent="0.2">
      <c r="A1" s="4"/>
      <c r="B1" s="4"/>
      <c r="C1" s="44"/>
      <c r="F1" s="14"/>
      <c r="G1" s="14"/>
      <c r="H1" s="14"/>
      <c r="I1" s="14"/>
      <c r="J1" s="14"/>
      <c r="L1" s="5"/>
      <c r="M1" s="11"/>
      <c r="O1" s="10"/>
    </row>
    <row r="2" spans="1:18" ht="15.75" x14ac:dyDescent="0.25">
      <c r="A2" s="5"/>
      <c r="B2" s="5"/>
      <c r="C2" s="45"/>
      <c r="E2" s="32"/>
      <c r="F2" s="33"/>
      <c r="G2" s="13"/>
      <c r="H2" s="13"/>
      <c r="I2" s="13"/>
      <c r="J2" s="13"/>
      <c r="K2" s="12"/>
      <c r="L2" s="12"/>
      <c r="M2" s="12"/>
      <c r="O2" s="47" t="s">
        <v>480</v>
      </c>
    </row>
    <row r="3" spans="1:18" x14ac:dyDescent="0.2">
      <c r="A3" s="4"/>
      <c r="B3" s="4"/>
      <c r="C3" s="44"/>
      <c r="D3" s="2"/>
      <c r="E3" s="15"/>
      <c r="L3" s="5"/>
      <c r="M3" s="11"/>
    </row>
    <row r="4" spans="1:18" ht="39.75" x14ac:dyDescent="0.2">
      <c r="A4" s="8" t="s">
        <v>1</v>
      </c>
      <c r="B4" s="9" t="s">
        <v>11</v>
      </c>
      <c r="C4" s="46" t="s">
        <v>2</v>
      </c>
      <c r="D4" s="9" t="s">
        <v>13</v>
      </c>
      <c r="E4" s="9" t="s">
        <v>12</v>
      </c>
      <c r="F4" s="9" t="s">
        <v>15</v>
      </c>
      <c r="G4" s="9" t="s">
        <v>16</v>
      </c>
      <c r="H4" s="9" t="s">
        <v>69</v>
      </c>
      <c r="I4" s="9" t="s">
        <v>70</v>
      </c>
      <c r="J4" s="9" t="s">
        <v>17</v>
      </c>
      <c r="K4" s="41" t="s">
        <v>67</v>
      </c>
      <c r="L4" s="9" t="s">
        <v>0</v>
      </c>
      <c r="M4" s="9" t="s">
        <v>14</v>
      </c>
      <c r="N4" s="9" t="s">
        <v>3</v>
      </c>
      <c r="O4" s="9" t="s">
        <v>18</v>
      </c>
      <c r="P4" s="41" t="s">
        <v>68</v>
      </c>
      <c r="Q4" s="41" t="s">
        <v>508</v>
      </c>
    </row>
    <row r="5" spans="1:18" ht="14.25" x14ac:dyDescent="0.2">
      <c r="A5" s="62">
        <v>1</v>
      </c>
      <c r="B5" s="88" t="s">
        <v>562</v>
      </c>
      <c r="C5" s="53" t="s">
        <v>99</v>
      </c>
      <c r="D5" s="61" t="s">
        <v>100</v>
      </c>
      <c r="E5" s="61" t="s">
        <v>101</v>
      </c>
      <c r="F5" s="61" t="s">
        <v>102</v>
      </c>
      <c r="G5" s="61" t="s">
        <v>75</v>
      </c>
      <c r="H5" s="61" t="s">
        <v>75</v>
      </c>
      <c r="I5" s="54" t="s">
        <v>75</v>
      </c>
      <c r="J5" s="54" t="s">
        <v>76</v>
      </c>
      <c r="K5" s="58">
        <v>320</v>
      </c>
      <c r="L5" s="52" t="s">
        <v>66</v>
      </c>
      <c r="M5" s="55"/>
      <c r="N5" s="58"/>
      <c r="O5" s="58"/>
      <c r="P5" s="54"/>
      <c r="Q5" s="54" t="s">
        <v>505</v>
      </c>
    </row>
    <row r="6" spans="1:18" ht="14.25" x14ac:dyDescent="0.2">
      <c r="A6" s="62">
        <v>2</v>
      </c>
      <c r="B6" s="88" t="s">
        <v>562</v>
      </c>
      <c r="C6" s="53" t="s">
        <v>169</v>
      </c>
      <c r="D6" s="61" t="s">
        <v>170</v>
      </c>
      <c r="E6" s="61"/>
      <c r="F6" s="61" t="s">
        <v>511</v>
      </c>
      <c r="G6" s="61" t="s">
        <v>75</v>
      </c>
      <c r="H6" s="61" t="s">
        <v>75</v>
      </c>
      <c r="I6" s="54" t="s">
        <v>75</v>
      </c>
      <c r="J6" s="54" t="s">
        <v>76</v>
      </c>
      <c r="K6" s="58">
        <v>6</v>
      </c>
      <c r="L6" s="52" t="s">
        <v>66</v>
      </c>
      <c r="M6" s="55"/>
      <c r="N6" s="58"/>
      <c r="O6" s="58"/>
      <c r="P6" s="54"/>
      <c r="Q6" s="54" t="s">
        <v>505</v>
      </c>
    </row>
    <row r="7" spans="1:18" ht="14.25" x14ac:dyDescent="0.2">
      <c r="A7" s="62">
        <v>3</v>
      </c>
      <c r="B7" s="88" t="s">
        <v>562</v>
      </c>
      <c r="C7" s="53" t="s">
        <v>171</v>
      </c>
      <c r="D7" s="61" t="s">
        <v>172</v>
      </c>
      <c r="E7" s="61"/>
      <c r="F7" s="61" t="s">
        <v>512</v>
      </c>
      <c r="G7" s="61" t="s">
        <v>75</v>
      </c>
      <c r="H7" s="61" t="s">
        <v>75</v>
      </c>
      <c r="I7" s="54" t="s">
        <v>75</v>
      </c>
      <c r="J7" s="54" t="s">
        <v>76</v>
      </c>
      <c r="K7" s="58">
        <v>3</v>
      </c>
      <c r="L7" s="52" t="s">
        <v>66</v>
      </c>
      <c r="M7" s="55"/>
      <c r="N7" s="58"/>
      <c r="O7" s="58"/>
      <c r="P7" s="54"/>
      <c r="Q7" s="54" t="s">
        <v>505</v>
      </c>
    </row>
    <row r="8" spans="1:18" ht="14.25" x14ac:dyDescent="0.2">
      <c r="A8" s="62">
        <v>4</v>
      </c>
      <c r="B8" s="88" t="s">
        <v>562</v>
      </c>
      <c r="C8" s="53" t="s">
        <v>173</v>
      </c>
      <c r="D8" s="61" t="s">
        <v>174</v>
      </c>
      <c r="E8" s="61"/>
      <c r="F8" s="61" t="s">
        <v>175</v>
      </c>
      <c r="G8" s="61" t="s">
        <v>75</v>
      </c>
      <c r="H8" s="61" t="s">
        <v>75</v>
      </c>
      <c r="I8" s="54" t="s">
        <v>75</v>
      </c>
      <c r="J8" s="54" t="s">
        <v>123</v>
      </c>
      <c r="K8" s="58">
        <v>579</v>
      </c>
      <c r="L8" s="52" t="s">
        <v>66</v>
      </c>
      <c r="M8" s="55"/>
      <c r="N8" s="58"/>
      <c r="O8" s="58"/>
      <c r="P8" s="54"/>
      <c r="Q8" s="54" t="s">
        <v>505</v>
      </c>
    </row>
    <row r="9" spans="1:18" ht="14.25" x14ac:dyDescent="0.2">
      <c r="A9" s="62">
        <v>5</v>
      </c>
      <c r="B9" s="88" t="s">
        <v>562</v>
      </c>
      <c r="C9" s="53" t="s">
        <v>176</v>
      </c>
      <c r="D9" s="61" t="s">
        <v>177</v>
      </c>
      <c r="E9" s="61"/>
      <c r="F9" s="61" t="s">
        <v>178</v>
      </c>
      <c r="G9" s="61" t="s">
        <v>75</v>
      </c>
      <c r="H9" s="61" t="s">
        <v>75</v>
      </c>
      <c r="I9" s="54" t="s">
        <v>75</v>
      </c>
      <c r="J9" s="54" t="s">
        <v>123</v>
      </c>
      <c r="K9" s="58">
        <v>612</v>
      </c>
      <c r="L9" s="52" t="s">
        <v>66</v>
      </c>
      <c r="M9" s="55"/>
      <c r="N9" s="58"/>
      <c r="O9" s="58"/>
      <c r="P9" s="54"/>
      <c r="Q9" s="54" t="s">
        <v>505</v>
      </c>
      <c r="R9" s="67"/>
    </row>
    <row r="10" spans="1:18" ht="14.25" x14ac:dyDescent="0.2">
      <c r="A10" s="62">
        <v>6</v>
      </c>
      <c r="B10" s="88" t="s">
        <v>562</v>
      </c>
      <c r="C10" s="53" t="s">
        <v>179</v>
      </c>
      <c r="D10" s="61" t="s">
        <v>180</v>
      </c>
      <c r="E10" s="61"/>
      <c r="F10" s="61" t="s">
        <v>181</v>
      </c>
      <c r="G10" s="61" t="s">
        <v>75</v>
      </c>
      <c r="H10" s="61" t="s">
        <v>75</v>
      </c>
      <c r="I10" s="54" t="s">
        <v>75</v>
      </c>
      <c r="J10" s="54" t="s">
        <v>123</v>
      </c>
      <c r="K10" s="58">
        <v>603</v>
      </c>
      <c r="L10" s="52" t="s">
        <v>66</v>
      </c>
      <c r="M10" s="55"/>
      <c r="N10" s="58"/>
      <c r="O10" s="58"/>
      <c r="P10" s="54"/>
      <c r="Q10" s="54" t="s">
        <v>505</v>
      </c>
      <c r="R10" s="151"/>
    </row>
    <row r="11" spans="1:18" ht="15" x14ac:dyDescent="0.25">
      <c r="O11" s="130">
        <f>SUM(O5:O10)</f>
        <v>0</v>
      </c>
    </row>
  </sheetData>
  <sortState ref="B5:R13">
    <sortCondition ref="C5:C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1.sz. melléklet</vt:lpstr>
      <vt:lpstr>ÁME</vt:lpstr>
      <vt:lpstr>cégadatok megadása</vt:lpstr>
      <vt:lpstr>Üveggumi</vt:lpstr>
      <vt:lpstr>Ajtógumi</vt:lpstr>
      <vt:lpstr>MÁVSZ</vt:lpstr>
      <vt:lpstr>Kereskedelmi Áru</vt:lpstr>
      <vt:lpstr>Vegyes Műszaki Gumi</vt:lpstr>
      <vt:lpstr>Gumiszuflé</vt:lpstr>
      <vt:lpstr>MSZ termék</vt:lpstr>
    </vt:vector>
  </TitlesOfParts>
  <Company>MÁV Északi Járműjavító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Balázsfalvi Ferenc</dc:creator>
  <cp:lastModifiedBy>Kozsa Tamás</cp:lastModifiedBy>
  <cp:lastPrinted>2016-02-18T07:51:26Z</cp:lastPrinted>
  <dcterms:created xsi:type="dcterms:W3CDTF">2008-07-03T12:12:54Z</dcterms:created>
  <dcterms:modified xsi:type="dcterms:W3CDTF">2016-07-13T10:54:37Z</dcterms:modified>
</cp:coreProperties>
</file>