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550" windowHeight="9735"/>
  </bookViews>
  <sheets>
    <sheet name="Szolnok és Bcs" sheetId="1" r:id="rId1"/>
  </sheets>
  <definedNames>
    <definedName name="_xlnm.Print_Area" localSheetId="0">'Szolnok és Bcs'!$A$1:$F$112</definedName>
  </definedNames>
  <calcPr calcId="145621"/>
</workbook>
</file>

<file path=xl/calcChain.xml><?xml version="1.0" encoding="utf-8"?>
<calcChain xmlns="http://schemas.openxmlformats.org/spreadsheetml/2006/main">
  <c r="C104" i="1" l="1"/>
  <c r="C66" i="1" l="1"/>
</calcChain>
</file>

<file path=xl/sharedStrings.xml><?xml version="1.0" encoding="utf-8"?>
<sst xmlns="http://schemas.openxmlformats.org/spreadsheetml/2006/main" count="201" uniqueCount="163">
  <si>
    <t>Azonosító kód</t>
  </si>
  <si>
    <t>A hulladék megnevezése:</t>
  </si>
  <si>
    <t>12 01 21</t>
  </si>
  <si>
    <t>Elhasznált csiszolóanyagok és eszközök</t>
  </si>
  <si>
    <t>16 01 03</t>
  </si>
  <si>
    <t>Gumiabroncs</t>
  </si>
  <si>
    <t>16 01 19</t>
  </si>
  <si>
    <t>Műanyagok</t>
  </si>
  <si>
    <t>16 01 20</t>
  </si>
  <si>
    <t>Üveg (jármű)</t>
  </si>
  <si>
    <t>16 01 22</t>
  </si>
  <si>
    <t>Vas-gumi, vas-porcelán, vas-üveg hulladék</t>
  </si>
  <si>
    <t>16 06 04</t>
  </si>
  <si>
    <t>Lúgos akkumulátor</t>
  </si>
  <si>
    <t>20 01 36</t>
  </si>
  <si>
    <t>Nem veszélyes elektronikai hulladék</t>
  </si>
  <si>
    <t>20 01 38</t>
  </si>
  <si>
    <t>Fa hulladék</t>
  </si>
  <si>
    <t>08 01 11*</t>
  </si>
  <si>
    <t>Festék maradékok (folyékony)</t>
  </si>
  <si>
    <t>08 01 17*</t>
  </si>
  <si>
    <t>Festék maradékok (festék kaparék)</t>
  </si>
  <si>
    <t>08 03 17*</t>
  </si>
  <si>
    <t>Irodatechnikai berendezések szalagjai, patronjai, kazettái</t>
  </si>
  <si>
    <t>08 04 09*</t>
  </si>
  <si>
    <t>Megszilárdult gyantamaradékok, késtapasz és csiszolata</t>
  </si>
  <si>
    <t>10 10 07*</t>
  </si>
  <si>
    <t>Öntödei homok, kohászati segédanyagok</t>
  </si>
  <si>
    <t>10 04 02*</t>
  </si>
  <si>
    <t>Színesfémek olvasztásából származó salak</t>
  </si>
  <si>
    <t>12 01 12*</t>
  </si>
  <si>
    <t>Elhasznált ásványolaj alapú zsírok (OH kenőzsír)</t>
  </si>
  <si>
    <t>12 01 16*</t>
  </si>
  <si>
    <t>Színesfém tartalmú porok (szemcseszóró iszap)</t>
  </si>
  <si>
    <t>12 01 18*</t>
  </si>
  <si>
    <t>Olajjal szennyezett rozsdapor</t>
  </si>
  <si>
    <t>Fáradtolaj</t>
  </si>
  <si>
    <t>13 02 05*</t>
  </si>
  <si>
    <t>13 05 02*</t>
  </si>
  <si>
    <t>Olajos iszap</t>
  </si>
  <si>
    <t>13 07 01*</t>
  </si>
  <si>
    <t>Szennyezett tüzelőolaj és dízelolaj</t>
  </si>
  <si>
    <t>13 07 03*</t>
  </si>
  <si>
    <t>Szennyezett üzemanyagok</t>
  </si>
  <si>
    <t>14 06 03*</t>
  </si>
  <si>
    <t>Oldószeres mosófolyadék</t>
  </si>
  <si>
    <t>15 01 10*</t>
  </si>
  <si>
    <t>Festékkel szennyezett fólia</t>
  </si>
  <si>
    <t>Veszélyes anyaggal szennyezett fém csomagolási hulladék</t>
  </si>
  <si>
    <t>veszélyes anyaggal szennyezett műanyag csomagolási hulladék</t>
  </si>
  <si>
    <t>15 01 11*</t>
  </si>
  <si>
    <t>Hajtógázas palack</t>
  </si>
  <si>
    <t>15 02 02*</t>
  </si>
  <si>
    <t>Veszélyes anyaggal szennyezett felitató anyagok</t>
  </si>
  <si>
    <t>Olajjal szennyezett papírszűrő</t>
  </si>
  <si>
    <t>Olajjal szennyezett textilanyagok (olajos rongy)</t>
  </si>
  <si>
    <t>Olajjal szennyezett bőrhulladék</t>
  </si>
  <si>
    <t>Olajjal szennyezett homok</t>
  </si>
  <si>
    <t>Festékes szűrőpaplan</t>
  </si>
  <si>
    <t>Kimerült aktívszén</t>
  </si>
  <si>
    <t>Olajos szűrőkoksz</t>
  </si>
  <si>
    <t>Festékkel szennyezett textília</t>
  </si>
  <si>
    <t>16 01 14*</t>
  </si>
  <si>
    <t>Veszélyes anyagokat tartalmazó fagyálló folyadékok</t>
  </si>
  <si>
    <t>16 01 07*</t>
  </si>
  <si>
    <t>Olajszűrők</t>
  </si>
  <si>
    <t>16 03 05*</t>
  </si>
  <si>
    <t>Veszélyes anyagokat tartalmazó szerves hulladék</t>
  </si>
  <si>
    <t>16 06 01*</t>
  </si>
  <si>
    <t>Ólomakkumulátor</t>
  </si>
  <si>
    <t>17 06 04</t>
  </si>
  <si>
    <t>Szigetelési hulladék</t>
  </si>
  <si>
    <t>17 01 06*</t>
  </si>
  <si>
    <t>Veszélyes anyaggal szennyezett beton</t>
  </si>
  <si>
    <t>17 02 04*</t>
  </si>
  <si>
    <t xml:space="preserve">Veszélyes anyagokat tartalmazó vagy azzal szennyezett üveg, műanyag, fa </t>
  </si>
  <si>
    <t>17 04 10*</t>
  </si>
  <si>
    <t>Olajat, vagy más veszélyes anyagot tartalmazó kábel</t>
  </si>
  <si>
    <t>17 05 03*</t>
  </si>
  <si>
    <t>Olajjal szennyezett föld</t>
  </si>
  <si>
    <t>17 06 03*</t>
  </si>
  <si>
    <t>Veszélyes anyagból álló szigetelési hulladék</t>
  </si>
  <si>
    <t>18 01 03*</t>
  </si>
  <si>
    <t>Egészségügyi hulladék</t>
  </si>
  <si>
    <t>19 08 13*</t>
  </si>
  <si>
    <t>Ipari szennyvíztisztításból származó iszap</t>
  </si>
  <si>
    <t>20 01 21*</t>
  </si>
  <si>
    <t>Elhasznált higanygőzlámpák és fénycsövek</t>
  </si>
  <si>
    <t>20 01 33*</t>
  </si>
  <si>
    <t>Szárazelemek</t>
  </si>
  <si>
    <t>16 01 21*</t>
  </si>
  <si>
    <t>Olajjal, zsírral szennyezett alkatrészek</t>
  </si>
  <si>
    <t>16 07 08*</t>
  </si>
  <si>
    <t>Olajsár</t>
  </si>
  <si>
    <t>17 04 09*</t>
  </si>
  <si>
    <t>Veszélyes anyagokat tartalmazó fém hulladék</t>
  </si>
  <si>
    <t>17 09 03*</t>
  </si>
  <si>
    <t>Veszélyes anyagokat tartalmazó aszfalt hulladék</t>
  </si>
  <si>
    <t>20 01 35*</t>
  </si>
  <si>
    <t>Veszélyes anyagokat tartalmazó, kiselejtezett elektromos és elektronikai hulladék</t>
  </si>
  <si>
    <t>09 01 04*</t>
  </si>
  <si>
    <t>Fixír oldatok</t>
  </si>
  <si>
    <t>09 01 01*</t>
  </si>
  <si>
    <t>Előhívó oldat</t>
  </si>
  <si>
    <t>20 01 01</t>
  </si>
  <si>
    <t>Papír, karton hulladék</t>
  </si>
  <si>
    <t>Műanyag</t>
  </si>
  <si>
    <t>Üveg</t>
  </si>
  <si>
    <t>16 02 16</t>
  </si>
  <si>
    <t>Kiselejtezett berendezésből eltávolított anyag mely különbözik a 16 02 15-től</t>
  </si>
  <si>
    <t>16 03 06</t>
  </si>
  <si>
    <t>Szerves hulladék amely különbözik a 16 03 05-től</t>
  </si>
  <si>
    <t>20 01 39</t>
  </si>
  <si>
    <t>Festékek és lakkok eltávolításából származó szerves oldószereket tartalmazó hulladék</t>
  </si>
  <si>
    <t>Toner</t>
  </si>
  <si>
    <t>Veszélyes anyagokat tartalmazó egyéb hulladék</t>
  </si>
  <si>
    <t>12 01 09*</t>
  </si>
  <si>
    <t>Halogénmentes hűtő-kenő emulziók és oldatok</t>
  </si>
  <si>
    <t>Elhasznált viaszok és zsírok</t>
  </si>
  <si>
    <t>Veszélyes anyagokat tartalmazó homokfúvatási hulladék</t>
  </si>
  <si>
    <t>12 01 21*</t>
  </si>
  <si>
    <t>Elhasznált csiszolóanyagok és eszköz amely különbözik a 12 01 20-tól</t>
  </si>
  <si>
    <t>13 05 08*</t>
  </si>
  <si>
    <t>Homokfogóból és olaj-víz szeparátorokból származó hulladék keverékek</t>
  </si>
  <si>
    <t>Egyéb oldószer keverékek</t>
  </si>
  <si>
    <t>Veszélyes anyagokat maradékként tartalmazó vagy azokkal szennyezett csomagolási hulladékok</t>
  </si>
  <si>
    <t xml:space="preserve">Veszélyes, szilárd porózus mátrixot (pl. azbesztet) tartalmazó fémből készült csomagolási hulladékok, ide értve a kiürült hajtógázos </t>
  </si>
  <si>
    <t>Veszélyes anyagokkal szennyezett abszorbensek, szűrőanyagok (ideértve a közelebbről nem meghatározott olajszűrőket), törlőkendők, védőruházat</t>
  </si>
  <si>
    <t>Veszélyes alkatrészek</t>
  </si>
  <si>
    <t>Fénycsövek és egyéb higanytartalmú hulladékok</t>
  </si>
  <si>
    <t>Veszélyes anyagokat tartalmazó, kiselejtezett elektromos és elektronikus berendezések, amelyek különböznek a 20 01 21 és 20 01 23 kódszámú hulladékoktól</t>
  </si>
  <si>
    <t>11 01 98*</t>
  </si>
  <si>
    <t>Szolnok és Békéscsaba Vasútijármű Javítási Telephely összesen:</t>
  </si>
  <si>
    <t xml:space="preserve">20 01 36 </t>
  </si>
  <si>
    <t>Elektronikai hulladék</t>
  </si>
  <si>
    <t>Porcelán</t>
  </si>
  <si>
    <t>Szerves oldószereket tart. festék, lakk hulladék</t>
  </si>
  <si>
    <t>Ón-ólom fölözék</t>
  </si>
  <si>
    <t>16 05 06*</t>
  </si>
  <si>
    <t>Laborvegyszerek</t>
  </si>
  <si>
    <t>Üveggyapot</t>
  </si>
  <si>
    <t>08 01 12*</t>
  </si>
  <si>
    <t>Festék vagy lakk hull.</t>
  </si>
  <si>
    <t>17 09 04</t>
  </si>
  <si>
    <t>kevert építési-bontási hulladék</t>
  </si>
  <si>
    <r>
      <rPr>
        <b/>
        <sz val="11"/>
        <color theme="1"/>
        <rFont val="Calibri"/>
        <family val="2"/>
        <charset val="238"/>
        <scheme val="minor"/>
      </rPr>
      <t xml:space="preserve">Présgép Telepítési helyek: </t>
    </r>
    <r>
      <rPr>
        <u/>
        <sz val="11"/>
        <color theme="1"/>
        <rFont val="Calibri"/>
        <family val="2"/>
        <charset val="238"/>
        <scheme val="minor"/>
      </rPr>
      <t>papírhoz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Kocsijavító 7/B csarnok járműfestő kabin előtti terület, Keleti Fényező üzem északi vége; </t>
    </r>
  </si>
  <si>
    <r>
      <rPr>
        <u/>
        <sz val="11"/>
        <color theme="1"/>
        <rFont val="Calibri"/>
        <family val="2"/>
        <charset val="238"/>
        <scheme val="minor"/>
      </rPr>
      <t>Fém göngyöleghez</t>
    </r>
    <r>
      <rPr>
        <sz val="11"/>
        <color theme="1"/>
        <rFont val="Calibri"/>
        <family val="2"/>
        <charset val="238"/>
        <scheme val="minor"/>
      </rPr>
      <t>:Kocsijavító 7/B csarnok járműfestő kabin előtti terület, Keleti Fényező üzem 2-3 vágányok közötti tér, a csarnok nyugati oldalán</t>
    </r>
  </si>
  <si>
    <r>
      <rPr>
        <b/>
        <sz val="11"/>
        <color theme="1"/>
        <rFont val="Calibri"/>
        <family val="2"/>
        <charset val="238"/>
        <scheme val="minor"/>
      </rPr>
      <t>"Kezdőkészlet"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ADR-nek megfelelő</t>
    </r>
    <r>
      <rPr>
        <sz val="11"/>
        <color theme="1"/>
        <rFont val="Calibri"/>
        <family val="2"/>
        <charset val="238"/>
        <scheme val="minor"/>
      </rPr>
      <t xml:space="preserve"> 15 db BIG-BAG zsák, 100 db PTZ hordó, 500 db műanyag zsák szükséges kihelyezni.</t>
    </r>
  </si>
  <si>
    <t>Szolnok Vasútijármű Javítási Telephely összesen:</t>
  </si>
  <si>
    <t>Békéscsaba Vasútijármű Javítási telephely összesen:</t>
  </si>
  <si>
    <t>Kezelési kód</t>
  </si>
  <si>
    <t xml:space="preserve">Az ártáblázatokban szereplő 13 02 05*, 16 06 01* és 16 06 04 azonosító kódú hulladékok  egységárát, amelyekért a Szolgáltató fizet a Megrendelő részére, az Ajánlati ártáblázatban "–" (mínusz) előjellel szükséges feltüntetni. </t>
  </si>
  <si>
    <t>A benyújtott ajánlat részét képező Felolvasó lapon az Ajánlati ártáblázat "Szolnok és Békéscsaba Vasútijármű Javítási Telephely összesen" sorban szereplő ajánlati árat kell feltüntetni.</t>
  </si>
  <si>
    <t>Egységár
(nettó Ft/kg)</t>
  </si>
  <si>
    <t>Ajánlati ár
nettó Ft/3 év</t>
  </si>
  <si>
    <t>SZOLNOK VASÚTIJÁRMŰ JAVÍTÁSI TELEPHELY</t>
  </si>
  <si>
    <t>BÉKÉSCSABA VASÚTIJÁRMŰ JAVÍTÁSI TELEPHELY</t>
  </si>
  <si>
    <t>Várható mennyiség
(kg/3 év)</t>
  </si>
  <si>
    <t>ÁRAJÁNLATI TÁBLÁZAT</t>
  </si>
  <si>
    <t>KD IV. melléklet</t>
  </si>
  <si>
    <t>Nem veszélyes hulladékok átvétele, elszállítása és kezelése</t>
  </si>
  <si>
    <t>Veszélyes hulladékok átvétele, elszállítása és kezelése</t>
  </si>
  <si>
    <t>Az egységárakat egész számra kerekített nettó forintban kell megadni. A 13 02 05*, 16 06 01* és 16 06 04 azonosító kódú hulladékok kivételével valamennyi egységárat kizárólag pozitív egész számmal lehet megajánlani, ettől eltérő megajánlás, azaz különösen a 0 forint megajánlás az ajánlat érvénytelenségét vonja maga után.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</si>
</sst>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0" borderId="4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6" xfId="0" applyBorder="1"/>
    <xf numFmtId="3" fontId="0" fillId="0" borderId="0" xfId="0" applyNumberFormat="1"/>
    <xf numFmtId="3" fontId="0" fillId="0" borderId="1" xfId="0" applyNumberFormat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2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0" fillId="0" borderId="4" xfId="0" applyNumberFormat="1" applyFill="1" applyBorder="1"/>
    <xf numFmtId="0" fontId="0" fillId="0" borderId="0" xfId="0" applyAlignment="1">
      <alignment horizontal="left"/>
    </xf>
    <xf numFmtId="3" fontId="0" fillId="0" borderId="9" xfId="0" applyNumberFormat="1" applyBorder="1"/>
    <xf numFmtId="0" fontId="4" fillId="0" borderId="9" xfId="0" applyFont="1" applyBorder="1" applyAlignment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0" fontId="0" fillId="0" borderId="16" xfId="0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16" xfId="0" applyFill="1" applyBorder="1" applyAlignment="1">
      <alignment wrapText="1"/>
    </xf>
    <xf numFmtId="0" fontId="0" fillId="0" borderId="3" xfId="0" applyBorder="1"/>
    <xf numFmtId="3" fontId="0" fillId="0" borderId="4" xfId="0" applyNumberFormat="1" applyBorder="1"/>
    <xf numFmtId="0" fontId="0" fillId="0" borderId="17" xfId="0" applyBorder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5" xfId="0" applyFill="1" applyBorder="1" applyAlignment="1">
      <alignment wrapText="1"/>
    </xf>
    <xf numFmtId="0" fontId="0" fillId="0" borderId="4" xfId="0" applyFill="1" applyBorder="1"/>
    <xf numFmtId="0" fontId="0" fillId="0" borderId="17" xfId="0" applyFill="1" applyBorder="1" applyAlignment="1">
      <alignment wrapText="1"/>
    </xf>
    <xf numFmtId="3" fontId="0" fillId="0" borderId="18" xfId="0" applyNumberFormat="1" applyFill="1" applyBorder="1"/>
    <xf numFmtId="0" fontId="8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Border="1" applyAlignment="1"/>
    <xf numFmtId="0" fontId="8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>
      <alignment horizontal="center"/>
    </xf>
    <xf numFmtId="0" fontId="0" fillId="0" borderId="9" xfId="0" applyBorder="1"/>
    <xf numFmtId="0" fontId="0" fillId="0" borderId="19" xfId="0" applyBorder="1" applyAlignment="1">
      <alignment wrapText="1"/>
    </xf>
    <xf numFmtId="0" fontId="0" fillId="0" borderId="21" xfId="0" applyBorder="1"/>
    <xf numFmtId="3" fontId="2" fillId="0" borderId="21" xfId="0" applyNumberFormat="1" applyFont="1" applyBorder="1"/>
    <xf numFmtId="0" fontId="0" fillId="0" borderId="2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wrapText="1"/>
    </xf>
    <xf numFmtId="3" fontId="0" fillId="0" borderId="21" xfId="0" applyNumberFormat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/>
    </xf>
    <xf numFmtId="3" fontId="8" fillId="0" borderId="6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8" fillId="0" borderId="5" xfId="0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23" xfId="0" applyFont="1" applyBorder="1" applyAlignment="1"/>
    <xf numFmtId="0" fontId="1" fillId="0" borderId="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3" fontId="0" fillId="0" borderId="0" xfId="0" applyNumberFormat="1" applyAlignment="1">
      <alignment horizontal="right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vertical="center"/>
    </xf>
    <xf numFmtId="3" fontId="0" fillId="0" borderId="6" xfId="0" applyNumberFormat="1" applyFill="1" applyBorder="1" applyAlignment="1">
      <alignment horizontal="right"/>
    </xf>
    <xf numFmtId="3" fontId="1" fillId="0" borderId="23" xfId="0" applyNumberFormat="1" applyFont="1" applyBorder="1" applyAlignment="1"/>
    <xf numFmtId="3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8" xfId="0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Fill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topLeftCell="A46" zoomScale="110" zoomScaleNormal="110" workbookViewId="0">
      <selection activeCell="K70" sqref="K70"/>
    </sheetView>
  </sheetViews>
  <sheetFormatPr defaultRowHeight="15" x14ac:dyDescent="0.25"/>
  <cols>
    <col min="1" max="1" width="14.42578125" style="11" customWidth="1"/>
    <col min="2" max="2" width="67.28515625" customWidth="1"/>
    <col min="3" max="3" width="15.140625" style="86" customWidth="1"/>
    <col min="4" max="4" width="14.28515625" customWidth="1"/>
    <col min="5" max="5" width="15.140625" style="6" customWidth="1"/>
    <col min="6" max="6" width="11" style="22" customWidth="1"/>
  </cols>
  <sheetData>
    <row r="1" spans="1:6" ht="15.75" x14ac:dyDescent="0.25">
      <c r="A1" s="104" t="s">
        <v>159</v>
      </c>
      <c r="B1" s="104"/>
      <c r="C1" s="104"/>
      <c r="D1" s="104"/>
      <c r="E1" s="104"/>
    </row>
    <row r="2" spans="1:6" ht="21" x14ac:dyDescent="0.35">
      <c r="A2" s="103" t="s">
        <v>158</v>
      </c>
      <c r="B2" s="103"/>
      <c r="C2" s="103"/>
      <c r="D2" s="103"/>
      <c r="E2" s="103"/>
    </row>
    <row r="3" spans="1:6" ht="26.25" x14ac:dyDescent="0.4">
      <c r="A3" s="102" t="s">
        <v>155</v>
      </c>
      <c r="B3" s="102"/>
      <c r="C3" s="102"/>
      <c r="D3" s="102"/>
      <c r="E3" s="102"/>
    </row>
    <row r="4" spans="1:6" ht="15.75" thickBot="1" x14ac:dyDescent="0.3"/>
    <row r="5" spans="1:6" ht="66" customHeight="1" thickBot="1" x14ac:dyDescent="0.3">
      <c r="A5" s="74" t="s">
        <v>0</v>
      </c>
      <c r="B5" s="15" t="s">
        <v>1</v>
      </c>
      <c r="C5" s="87" t="s">
        <v>157</v>
      </c>
      <c r="D5" s="95" t="s">
        <v>153</v>
      </c>
      <c r="E5" s="91" t="s">
        <v>154</v>
      </c>
      <c r="F5" s="24" t="s">
        <v>150</v>
      </c>
    </row>
    <row r="6" spans="1:6" ht="32.25" customHeight="1" thickBot="1" x14ac:dyDescent="0.3">
      <c r="A6" s="84" t="s">
        <v>160</v>
      </c>
      <c r="B6" s="85"/>
      <c r="C6" s="88"/>
      <c r="D6" s="85"/>
      <c r="E6" s="85"/>
      <c r="F6" s="85"/>
    </row>
    <row r="7" spans="1:6" x14ac:dyDescent="0.25">
      <c r="A7" s="75" t="s">
        <v>2</v>
      </c>
      <c r="B7" s="27" t="s">
        <v>3</v>
      </c>
      <c r="C7" s="89">
        <v>750</v>
      </c>
      <c r="D7" s="5"/>
      <c r="E7" s="28"/>
      <c r="F7" s="29"/>
    </row>
    <row r="8" spans="1:6" x14ac:dyDescent="0.25">
      <c r="A8" s="26" t="s">
        <v>4</v>
      </c>
      <c r="B8" s="30" t="s">
        <v>5</v>
      </c>
      <c r="C8" s="60">
        <v>12000</v>
      </c>
      <c r="D8" s="1"/>
      <c r="E8" s="7"/>
      <c r="F8" s="31"/>
    </row>
    <row r="9" spans="1:6" x14ac:dyDescent="0.25">
      <c r="A9" s="26" t="s">
        <v>6</v>
      </c>
      <c r="B9" s="30" t="s">
        <v>7</v>
      </c>
      <c r="C9" s="60">
        <v>210000</v>
      </c>
      <c r="D9" s="1"/>
      <c r="E9" s="7"/>
      <c r="F9" s="31"/>
    </row>
    <row r="10" spans="1:6" x14ac:dyDescent="0.25">
      <c r="A10" s="26" t="s">
        <v>8</v>
      </c>
      <c r="B10" s="30" t="s">
        <v>9</v>
      </c>
      <c r="C10" s="60">
        <v>210000</v>
      </c>
      <c r="D10" s="1"/>
      <c r="E10" s="7"/>
      <c r="F10" s="31"/>
    </row>
    <row r="11" spans="1:6" x14ac:dyDescent="0.25">
      <c r="A11" s="26" t="s">
        <v>10</v>
      </c>
      <c r="B11" s="30" t="s">
        <v>11</v>
      </c>
      <c r="C11" s="60">
        <v>105000</v>
      </c>
      <c r="D11" s="1"/>
      <c r="E11" s="7"/>
      <c r="F11" s="31"/>
    </row>
    <row r="12" spans="1:6" x14ac:dyDescent="0.25">
      <c r="A12" s="25" t="s">
        <v>110</v>
      </c>
      <c r="B12" s="32" t="s">
        <v>111</v>
      </c>
      <c r="C12" s="60">
        <v>210000</v>
      </c>
      <c r="D12" s="1"/>
      <c r="E12" s="7"/>
      <c r="F12" s="31"/>
    </row>
    <row r="13" spans="1:6" x14ac:dyDescent="0.25">
      <c r="A13" s="26" t="s">
        <v>12</v>
      </c>
      <c r="B13" s="30" t="s">
        <v>13</v>
      </c>
      <c r="C13" s="60">
        <v>45000</v>
      </c>
      <c r="D13" s="1"/>
      <c r="E13" s="7"/>
      <c r="F13" s="31"/>
    </row>
    <row r="14" spans="1:6" s="11" customFormat="1" x14ac:dyDescent="0.25">
      <c r="A14" s="26" t="s">
        <v>70</v>
      </c>
      <c r="B14" s="33" t="s">
        <v>71</v>
      </c>
      <c r="C14" s="61">
        <v>18000</v>
      </c>
      <c r="D14" s="9"/>
      <c r="E14" s="10"/>
      <c r="F14" s="34"/>
    </row>
    <row r="15" spans="1:6" s="11" customFormat="1" x14ac:dyDescent="0.25">
      <c r="A15" s="26" t="s">
        <v>104</v>
      </c>
      <c r="B15" s="33" t="s">
        <v>105</v>
      </c>
      <c r="C15" s="61">
        <v>45000</v>
      </c>
      <c r="D15" s="9"/>
      <c r="E15" s="10"/>
      <c r="F15" s="34"/>
    </row>
    <row r="16" spans="1:6" s="11" customFormat="1" x14ac:dyDescent="0.25">
      <c r="A16" s="26" t="s">
        <v>14</v>
      </c>
      <c r="B16" s="33" t="s">
        <v>15</v>
      </c>
      <c r="C16" s="61">
        <v>450</v>
      </c>
      <c r="D16" s="9"/>
      <c r="E16" s="10"/>
      <c r="F16" s="34"/>
    </row>
    <row r="17" spans="1:6" ht="15.75" thickBot="1" x14ac:dyDescent="0.3">
      <c r="A17" s="76" t="s">
        <v>16</v>
      </c>
      <c r="B17" s="35" t="s">
        <v>17</v>
      </c>
      <c r="C17" s="62">
        <v>210000</v>
      </c>
      <c r="D17" s="2"/>
      <c r="E17" s="36"/>
      <c r="F17" s="37"/>
    </row>
    <row r="18" spans="1:6" ht="21.75" thickBot="1" x14ac:dyDescent="0.4">
      <c r="A18" s="82" t="s">
        <v>161</v>
      </c>
      <c r="B18" s="83"/>
      <c r="C18" s="90"/>
      <c r="D18" s="83"/>
      <c r="E18" s="83"/>
      <c r="F18" s="83"/>
    </row>
    <row r="19" spans="1:6" x14ac:dyDescent="0.25">
      <c r="A19" s="77" t="s">
        <v>18</v>
      </c>
      <c r="B19" s="5" t="s">
        <v>19</v>
      </c>
      <c r="C19" s="63">
        <v>30000</v>
      </c>
      <c r="D19" s="5"/>
      <c r="E19" s="28"/>
      <c r="F19" s="29"/>
    </row>
    <row r="20" spans="1:6" x14ac:dyDescent="0.25">
      <c r="A20" s="8" t="s">
        <v>20</v>
      </c>
      <c r="B20" s="1" t="s">
        <v>21</v>
      </c>
      <c r="C20" s="60">
        <v>54000</v>
      </c>
      <c r="D20" s="1"/>
      <c r="E20" s="7"/>
      <c r="F20" s="31"/>
    </row>
    <row r="21" spans="1:6" x14ac:dyDescent="0.25">
      <c r="A21" s="8" t="s">
        <v>22</v>
      </c>
      <c r="B21" s="1" t="s">
        <v>23</v>
      </c>
      <c r="C21" s="60">
        <v>450</v>
      </c>
      <c r="D21" s="1"/>
      <c r="E21" s="7"/>
      <c r="F21" s="31"/>
    </row>
    <row r="22" spans="1:6" x14ac:dyDescent="0.25">
      <c r="A22" s="8" t="s">
        <v>24</v>
      </c>
      <c r="B22" s="1" t="s">
        <v>25</v>
      </c>
      <c r="C22" s="60">
        <v>18000</v>
      </c>
      <c r="D22" s="1"/>
      <c r="E22" s="7"/>
      <c r="F22" s="31"/>
    </row>
    <row r="23" spans="1:6" s="11" customFormat="1" x14ac:dyDescent="0.25">
      <c r="A23" s="8" t="s">
        <v>102</v>
      </c>
      <c r="B23" s="9" t="s">
        <v>103</v>
      </c>
      <c r="C23" s="61">
        <v>600</v>
      </c>
      <c r="D23" s="9"/>
      <c r="E23" s="10"/>
      <c r="F23" s="34"/>
    </row>
    <row r="24" spans="1:6" s="11" customFormat="1" x14ac:dyDescent="0.25">
      <c r="A24" s="8" t="s">
        <v>100</v>
      </c>
      <c r="B24" s="9" t="s">
        <v>101</v>
      </c>
      <c r="C24" s="61">
        <v>600</v>
      </c>
      <c r="D24" s="9"/>
      <c r="E24" s="10"/>
      <c r="F24" s="34"/>
    </row>
    <row r="25" spans="1:6" x14ac:dyDescent="0.25">
      <c r="A25" s="8" t="s">
        <v>26</v>
      </c>
      <c r="B25" s="1" t="s">
        <v>27</v>
      </c>
      <c r="C25" s="64">
        <v>3000</v>
      </c>
      <c r="D25" s="1"/>
      <c r="E25" s="7"/>
      <c r="F25" s="31"/>
    </row>
    <row r="26" spans="1:6" x14ac:dyDescent="0.25">
      <c r="A26" s="8" t="s">
        <v>28</v>
      </c>
      <c r="B26" s="1" t="s">
        <v>29</v>
      </c>
      <c r="C26" s="64">
        <v>3000</v>
      </c>
      <c r="D26" s="1"/>
      <c r="E26" s="7"/>
      <c r="F26" s="31"/>
    </row>
    <row r="27" spans="1:6" x14ac:dyDescent="0.25">
      <c r="A27" s="8" t="s">
        <v>30</v>
      </c>
      <c r="B27" s="1" t="s">
        <v>31</v>
      </c>
      <c r="C27" s="64">
        <v>7500</v>
      </c>
      <c r="D27" s="1"/>
      <c r="E27" s="7"/>
      <c r="F27" s="31"/>
    </row>
    <row r="28" spans="1:6" x14ac:dyDescent="0.25">
      <c r="A28" s="8" t="s">
        <v>32</v>
      </c>
      <c r="B28" s="1" t="s">
        <v>33</v>
      </c>
      <c r="C28" s="64">
        <v>30000</v>
      </c>
      <c r="D28" s="1"/>
      <c r="E28" s="7"/>
      <c r="F28" s="31"/>
    </row>
    <row r="29" spans="1:6" x14ac:dyDescent="0.25">
      <c r="A29" s="8" t="s">
        <v>34</v>
      </c>
      <c r="B29" s="1" t="s">
        <v>35</v>
      </c>
      <c r="C29" s="64">
        <v>135000</v>
      </c>
      <c r="D29" s="1"/>
      <c r="E29" s="7"/>
      <c r="F29" s="31"/>
    </row>
    <row r="30" spans="1:6" x14ac:dyDescent="0.25">
      <c r="A30" s="8" t="s">
        <v>37</v>
      </c>
      <c r="B30" s="1" t="s">
        <v>36</v>
      </c>
      <c r="C30" s="64">
        <v>45000</v>
      </c>
      <c r="D30" s="1"/>
      <c r="E30" s="7"/>
      <c r="F30" s="31"/>
    </row>
    <row r="31" spans="1:6" x14ac:dyDescent="0.25">
      <c r="A31" s="8" t="s">
        <v>38</v>
      </c>
      <c r="B31" s="1" t="s">
        <v>39</v>
      </c>
      <c r="C31" s="64">
        <v>7500</v>
      </c>
      <c r="D31" s="1"/>
      <c r="E31" s="7"/>
      <c r="F31" s="31"/>
    </row>
    <row r="32" spans="1:6" x14ac:dyDescent="0.25">
      <c r="A32" s="8" t="s">
        <v>40</v>
      </c>
      <c r="B32" s="1" t="s">
        <v>41</v>
      </c>
      <c r="C32" s="64">
        <v>4500</v>
      </c>
      <c r="D32" s="1"/>
      <c r="E32" s="7"/>
      <c r="F32" s="31"/>
    </row>
    <row r="33" spans="1:6" x14ac:dyDescent="0.25">
      <c r="A33" s="8" t="s">
        <v>42</v>
      </c>
      <c r="B33" s="1" t="s">
        <v>43</v>
      </c>
      <c r="C33" s="64">
        <v>1500</v>
      </c>
      <c r="D33" s="1"/>
      <c r="E33" s="7"/>
      <c r="F33" s="31"/>
    </row>
    <row r="34" spans="1:6" x14ac:dyDescent="0.25">
      <c r="A34" s="8" t="s">
        <v>44</v>
      </c>
      <c r="B34" s="1" t="s">
        <v>45</v>
      </c>
      <c r="C34" s="64">
        <v>12000</v>
      </c>
      <c r="D34" s="1"/>
      <c r="E34" s="7"/>
      <c r="F34" s="31"/>
    </row>
    <row r="35" spans="1:6" x14ac:dyDescent="0.25">
      <c r="A35" s="8" t="s">
        <v>46</v>
      </c>
      <c r="B35" s="1" t="s">
        <v>47</v>
      </c>
      <c r="C35" s="64">
        <v>90000</v>
      </c>
      <c r="D35" s="1"/>
      <c r="E35" s="7"/>
      <c r="F35" s="31"/>
    </row>
    <row r="36" spans="1:6" x14ac:dyDescent="0.25">
      <c r="A36" s="8" t="s">
        <v>46</v>
      </c>
      <c r="B36" s="1" t="s">
        <v>48</v>
      </c>
      <c r="C36" s="64">
        <v>24000</v>
      </c>
      <c r="D36" s="1"/>
      <c r="E36" s="7"/>
      <c r="F36" s="31"/>
    </row>
    <row r="37" spans="1:6" x14ac:dyDescent="0.25">
      <c r="A37" s="8" t="s">
        <v>46</v>
      </c>
      <c r="B37" s="1" t="s">
        <v>49</v>
      </c>
      <c r="C37" s="64">
        <v>9000</v>
      </c>
      <c r="D37" s="1"/>
      <c r="E37" s="7"/>
      <c r="F37" s="31"/>
    </row>
    <row r="38" spans="1:6" x14ac:dyDescent="0.25">
      <c r="A38" s="8" t="s">
        <v>50</v>
      </c>
      <c r="B38" s="1" t="s">
        <v>51</v>
      </c>
      <c r="C38" s="64">
        <v>600</v>
      </c>
      <c r="D38" s="1"/>
      <c r="E38" s="7"/>
      <c r="F38" s="31"/>
    </row>
    <row r="39" spans="1:6" x14ac:dyDescent="0.25">
      <c r="A39" s="8" t="s">
        <v>52</v>
      </c>
      <c r="B39" s="1" t="s">
        <v>53</v>
      </c>
      <c r="C39" s="64">
        <v>2100</v>
      </c>
      <c r="D39" s="1"/>
      <c r="E39" s="7"/>
      <c r="F39" s="31"/>
    </row>
    <row r="40" spans="1:6" x14ac:dyDescent="0.25">
      <c r="A40" s="8" t="s">
        <v>52</v>
      </c>
      <c r="B40" s="1" t="s">
        <v>54</v>
      </c>
      <c r="C40" s="64">
        <v>600</v>
      </c>
      <c r="D40" s="1"/>
      <c r="E40" s="7"/>
      <c r="F40" s="31"/>
    </row>
    <row r="41" spans="1:6" x14ac:dyDescent="0.25">
      <c r="A41" s="8" t="s">
        <v>52</v>
      </c>
      <c r="B41" s="1" t="s">
        <v>55</v>
      </c>
      <c r="C41" s="64">
        <v>21000</v>
      </c>
      <c r="D41" s="1"/>
      <c r="E41" s="7"/>
      <c r="F41" s="31"/>
    </row>
    <row r="42" spans="1:6" x14ac:dyDescent="0.25">
      <c r="A42" s="8" t="s">
        <v>52</v>
      </c>
      <c r="B42" s="1" t="s">
        <v>56</v>
      </c>
      <c r="C42" s="64">
        <v>15000</v>
      </c>
      <c r="D42" s="1"/>
      <c r="E42" s="7"/>
      <c r="F42" s="31"/>
    </row>
    <row r="43" spans="1:6" x14ac:dyDescent="0.25">
      <c r="A43" s="8" t="s">
        <v>52</v>
      </c>
      <c r="B43" s="1" t="s">
        <v>57</v>
      </c>
      <c r="C43" s="64">
        <v>3000</v>
      </c>
      <c r="D43" s="1"/>
      <c r="E43" s="7"/>
      <c r="F43" s="31"/>
    </row>
    <row r="44" spans="1:6" x14ac:dyDescent="0.25">
      <c r="A44" s="8" t="s">
        <v>52</v>
      </c>
      <c r="B44" s="1" t="s">
        <v>58</v>
      </c>
      <c r="C44" s="64">
        <v>7500</v>
      </c>
      <c r="D44" s="1"/>
      <c r="E44" s="7"/>
      <c r="F44" s="31"/>
    </row>
    <row r="45" spans="1:6" x14ac:dyDescent="0.25">
      <c r="A45" s="8" t="s">
        <v>52</v>
      </c>
      <c r="B45" s="1" t="s">
        <v>59</v>
      </c>
      <c r="C45" s="64">
        <v>24000</v>
      </c>
      <c r="D45" s="1"/>
      <c r="E45" s="7"/>
      <c r="F45" s="31"/>
    </row>
    <row r="46" spans="1:6" x14ac:dyDescent="0.25">
      <c r="A46" s="8" t="s">
        <v>52</v>
      </c>
      <c r="B46" s="1" t="s">
        <v>60</v>
      </c>
      <c r="C46" s="64">
        <v>15000</v>
      </c>
      <c r="D46" s="1"/>
      <c r="E46" s="7"/>
      <c r="F46" s="31"/>
    </row>
    <row r="47" spans="1:6" x14ac:dyDescent="0.25">
      <c r="A47" s="8" t="s">
        <v>52</v>
      </c>
      <c r="B47" s="1" t="s">
        <v>61</v>
      </c>
      <c r="C47" s="64">
        <v>6000</v>
      </c>
      <c r="D47" s="1"/>
      <c r="E47" s="7"/>
      <c r="F47" s="31"/>
    </row>
    <row r="48" spans="1:6" x14ac:dyDescent="0.25">
      <c r="A48" s="8" t="s">
        <v>62</v>
      </c>
      <c r="B48" s="1" t="s">
        <v>63</v>
      </c>
      <c r="C48" s="64">
        <v>4500</v>
      </c>
      <c r="D48" s="1"/>
      <c r="E48" s="7"/>
      <c r="F48" s="31"/>
    </row>
    <row r="49" spans="1:6" x14ac:dyDescent="0.25">
      <c r="A49" s="8" t="s">
        <v>64</v>
      </c>
      <c r="B49" s="1" t="s">
        <v>65</v>
      </c>
      <c r="C49" s="64">
        <v>600</v>
      </c>
      <c r="D49" s="1"/>
      <c r="E49" s="7"/>
      <c r="F49" s="31"/>
    </row>
    <row r="50" spans="1:6" x14ac:dyDescent="0.25">
      <c r="A50" s="8" t="s">
        <v>90</v>
      </c>
      <c r="B50" s="1" t="s">
        <v>91</v>
      </c>
      <c r="C50" s="64">
        <v>600</v>
      </c>
      <c r="D50" s="1"/>
      <c r="E50" s="7"/>
      <c r="F50" s="31"/>
    </row>
    <row r="51" spans="1:6" x14ac:dyDescent="0.25">
      <c r="A51" s="8" t="s">
        <v>66</v>
      </c>
      <c r="B51" s="1" t="s">
        <v>67</v>
      </c>
      <c r="C51" s="64">
        <v>300</v>
      </c>
      <c r="D51" s="1"/>
      <c r="E51" s="7"/>
      <c r="F51" s="31"/>
    </row>
    <row r="52" spans="1:6" x14ac:dyDescent="0.25">
      <c r="A52" s="8" t="s">
        <v>68</v>
      </c>
      <c r="B52" s="1" t="s">
        <v>69</v>
      </c>
      <c r="C52" s="64">
        <v>9000</v>
      </c>
      <c r="D52" s="1"/>
      <c r="E52" s="7"/>
      <c r="F52" s="31"/>
    </row>
    <row r="53" spans="1:6" x14ac:dyDescent="0.25">
      <c r="A53" s="8" t="s">
        <v>92</v>
      </c>
      <c r="B53" s="1" t="s">
        <v>93</v>
      </c>
      <c r="C53" s="64">
        <v>15000</v>
      </c>
      <c r="D53" s="1"/>
      <c r="E53" s="7"/>
      <c r="F53" s="31"/>
    </row>
    <row r="54" spans="1:6" x14ac:dyDescent="0.25">
      <c r="A54" s="8" t="s">
        <v>72</v>
      </c>
      <c r="B54" s="1" t="s">
        <v>73</v>
      </c>
      <c r="C54" s="64">
        <v>9000</v>
      </c>
      <c r="D54" s="1"/>
      <c r="E54" s="7"/>
      <c r="F54" s="31"/>
    </row>
    <row r="55" spans="1:6" x14ac:dyDescent="0.25">
      <c r="A55" s="8" t="s">
        <v>74</v>
      </c>
      <c r="B55" s="1" t="s">
        <v>75</v>
      </c>
      <c r="C55" s="64">
        <v>7500</v>
      </c>
      <c r="D55" s="1"/>
      <c r="E55" s="7"/>
      <c r="F55" s="31"/>
    </row>
    <row r="56" spans="1:6" x14ac:dyDescent="0.25">
      <c r="A56" s="8" t="s">
        <v>94</v>
      </c>
      <c r="B56" s="1" t="s">
        <v>95</v>
      </c>
      <c r="C56" s="64">
        <v>600</v>
      </c>
      <c r="D56" s="1"/>
      <c r="E56" s="7"/>
      <c r="F56" s="31"/>
    </row>
    <row r="57" spans="1:6" x14ac:dyDescent="0.25">
      <c r="A57" s="8" t="s">
        <v>76</v>
      </c>
      <c r="B57" s="1" t="s">
        <v>77</v>
      </c>
      <c r="C57" s="64">
        <v>300</v>
      </c>
      <c r="D57" s="1"/>
      <c r="E57" s="7"/>
      <c r="F57" s="31"/>
    </row>
    <row r="58" spans="1:6" x14ac:dyDescent="0.25">
      <c r="A58" s="8" t="s">
        <v>78</v>
      </c>
      <c r="B58" s="1" t="s">
        <v>79</v>
      </c>
      <c r="C58" s="64">
        <v>30000</v>
      </c>
      <c r="D58" s="1"/>
      <c r="E58" s="7"/>
      <c r="F58" s="31"/>
    </row>
    <row r="59" spans="1:6" x14ac:dyDescent="0.25">
      <c r="A59" s="8" t="s">
        <v>80</v>
      </c>
      <c r="B59" s="1" t="s">
        <v>81</v>
      </c>
      <c r="C59" s="64">
        <v>12000</v>
      </c>
      <c r="D59" s="1"/>
      <c r="E59" s="7"/>
      <c r="F59" s="31"/>
    </row>
    <row r="60" spans="1:6" x14ac:dyDescent="0.25">
      <c r="A60" s="8" t="s">
        <v>96</v>
      </c>
      <c r="B60" s="1" t="s">
        <v>97</v>
      </c>
      <c r="C60" s="64">
        <v>3000</v>
      </c>
      <c r="D60" s="1"/>
      <c r="E60" s="7"/>
      <c r="F60" s="31"/>
    </row>
    <row r="61" spans="1:6" x14ac:dyDescent="0.25">
      <c r="A61" s="8" t="s">
        <v>82</v>
      </c>
      <c r="B61" s="1" t="s">
        <v>83</v>
      </c>
      <c r="C61" s="64">
        <v>30</v>
      </c>
      <c r="D61" s="1"/>
      <c r="E61" s="7"/>
      <c r="F61" s="31"/>
    </row>
    <row r="62" spans="1:6" x14ac:dyDescent="0.25">
      <c r="A62" s="8" t="s">
        <v>84</v>
      </c>
      <c r="B62" s="1" t="s">
        <v>85</v>
      </c>
      <c r="C62" s="64">
        <v>1080000</v>
      </c>
      <c r="D62" s="1"/>
      <c r="E62" s="7"/>
      <c r="F62" s="31"/>
    </row>
    <row r="63" spans="1:6" x14ac:dyDescent="0.25">
      <c r="A63" s="8" t="s">
        <v>86</v>
      </c>
      <c r="B63" s="1" t="s">
        <v>87</v>
      </c>
      <c r="C63" s="64">
        <v>2100</v>
      </c>
      <c r="D63" s="1"/>
      <c r="E63" s="7"/>
      <c r="F63" s="31"/>
    </row>
    <row r="64" spans="1:6" x14ac:dyDescent="0.25">
      <c r="A64" s="8" t="s">
        <v>88</v>
      </c>
      <c r="B64" s="1" t="s">
        <v>89</v>
      </c>
      <c r="C64" s="64">
        <v>600</v>
      </c>
      <c r="D64" s="1"/>
      <c r="E64" s="7"/>
      <c r="F64" s="31"/>
    </row>
    <row r="65" spans="1:6" ht="30.75" thickBot="1" x14ac:dyDescent="0.3">
      <c r="A65" s="78" t="s">
        <v>98</v>
      </c>
      <c r="B65" s="57" t="s">
        <v>99</v>
      </c>
      <c r="C65" s="65">
        <v>15000</v>
      </c>
      <c r="D65" s="52"/>
      <c r="E65" s="19"/>
      <c r="F65" s="53"/>
    </row>
    <row r="66" spans="1:6" ht="15.75" thickBot="1" x14ac:dyDescent="0.3">
      <c r="A66" s="79" t="s">
        <v>148</v>
      </c>
      <c r="B66" s="58"/>
      <c r="C66" s="73">
        <f>SUM(C7:C65)</f>
        <v>2826780</v>
      </c>
      <c r="D66" s="54"/>
      <c r="E66" s="59"/>
      <c r="F66" s="56"/>
    </row>
    <row r="67" spans="1:6" x14ac:dyDescent="0.25">
      <c r="A67" s="107" t="s">
        <v>145</v>
      </c>
      <c r="B67" s="108"/>
      <c r="C67" s="108"/>
      <c r="D67" s="108"/>
      <c r="E67" s="108"/>
    </row>
    <row r="68" spans="1:6" x14ac:dyDescent="0.25">
      <c r="A68" s="109" t="s">
        <v>146</v>
      </c>
      <c r="B68" s="109"/>
      <c r="C68" s="109"/>
      <c r="D68" s="109"/>
      <c r="E68" s="109"/>
    </row>
    <row r="69" spans="1:6" x14ac:dyDescent="0.25">
      <c r="A69" s="106" t="s">
        <v>147</v>
      </c>
      <c r="B69" s="106"/>
      <c r="C69" s="106"/>
      <c r="D69" s="106"/>
      <c r="E69" s="106"/>
    </row>
    <row r="70" spans="1:6" ht="147.75" customHeight="1" x14ac:dyDescent="0.25">
      <c r="A70" s="80"/>
      <c r="B70" s="18"/>
      <c r="D70" s="18"/>
      <c r="E70" s="18"/>
    </row>
    <row r="71" spans="1:6" ht="26.25" x14ac:dyDescent="0.4">
      <c r="A71" s="102" t="s">
        <v>156</v>
      </c>
      <c r="B71" s="102"/>
      <c r="C71" s="102"/>
      <c r="D71" s="102"/>
      <c r="E71" s="102"/>
    </row>
    <row r="72" spans="1:6" ht="15.75" thickBot="1" x14ac:dyDescent="0.3"/>
    <row r="73" spans="1:6" ht="45.75" thickBot="1" x14ac:dyDescent="0.3">
      <c r="A73" s="74" t="s">
        <v>0</v>
      </c>
      <c r="B73" s="15" t="s">
        <v>1</v>
      </c>
      <c r="C73" s="91" t="s">
        <v>157</v>
      </c>
      <c r="D73" s="96" t="s">
        <v>153</v>
      </c>
      <c r="E73" s="91" t="s">
        <v>154</v>
      </c>
      <c r="F73" s="24" t="s">
        <v>150</v>
      </c>
    </row>
    <row r="74" spans="1:6" ht="21.75" thickBot="1" x14ac:dyDescent="0.3">
      <c r="A74" s="84" t="s">
        <v>160</v>
      </c>
      <c r="B74" s="85"/>
      <c r="C74" s="85"/>
      <c r="D74" s="85"/>
      <c r="E74" s="85"/>
      <c r="F74" s="85"/>
    </row>
    <row r="75" spans="1:6" x14ac:dyDescent="0.25">
      <c r="A75" s="38" t="s">
        <v>6</v>
      </c>
      <c r="B75" s="39" t="s">
        <v>106</v>
      </c>
      <c r="C75" s="66">
        <v>21000</v>
      </c>
      <c r="D75" s="40"/>
      <c r="E75" s="41"/>
      <c r="F75" s="42"/>
    </row>
    <row r="76" spans="1:6" x14ac:dyDescent="0.25">
      <c r="A76" s="12" t="s">
        <v>8</v>
      </c>
      <c r="B76" s="4" t="s">
        <v>107</v>
      </c>
      <c r="C76" s="67">
        <v>600</v>
      </c>
      <c r="D76" s="9"/>
      <c r="E76" s="10"/>
      <c r="F76" s="34"/>
    </row>
    <row r="77" spans="1:6" x14ac:dyDescent="0.25">
      <c r="A77" s="12" t="s">
        <v>10</v>
      </c>
      <c r="B77" s="4" t="s">
        <v>135</v>
      </c>
      <c r="C77" s="67">
        <v>450</v>
      </c>
      <c r="D77" s="9"/>
      <c r="E77" s="10"/>
      <c r="F77" s="34"/>
    </row>
    <row r="78" spans="1:6" ht="24.75" customHeight="1" x14ac:dyDescent="0.25">
      <c r="A78" s="12" t="s">
        <v>108</v>
      </c>
      <c r="B78" s="4" t="s">
        <v>109</v>
      </c>
      <c r="C78" s="67">
        <v>600</v>
      </c>
      <c r="D78" s="9"/>
      <c r="E78" s="10"/>
      <c r="F78" s="34"/>
    </row>
    <row r="79" spans="1:6" x14ac:dyDescent="0.25">
      <c r="A79" s="12" t="s">
        <v>110</v>
      </c>
      <c r="B79" s="4" t="s">
        <v>111</v>
      </c>
      <c r="C79" s="67">
        <v>1800</v>
      </c>
      <c r="D79" s="9"/>
      <c r="E79" s="10"/>
      <c r="F79" s="34"/>
    </row>
    <row r="80" spans="1:6" x14ac:dyDescent="0.25">
      <c r="A80" s="12" t="s">
        <v>143</v>
      </c>
      <c r="B80" s="4" t="s">
        <v>144</v>
      </c>
      <c r="C80" s="67">
        <v>75000</v>
      </c>
      <c r="D80" s="9"/>
      <c r="E80" s="10"/>
      <c r="F80" s="34"/>
    </row>
    <row r="81" spans="1:6" x14ac:dyDescent="0.25">
      <c r="A81" s="12" t="s">
        <v>133</v>
      </c>
      <c r="B81" s="4" t="s">
        <v>134</v>
      </c>
      <c r="C81" s="67">
        <v>600</v>
      </c>
      <c r="D81" s="9"/>
      <c r="E81" s="10"/>
      <c r="F81" s="34"/>
    </row>
    <row r="82" spans="1:6" ht="15.75" thickBot="1" x14ac:dyDescent="0.3">
      <c r="A82" s="13" t="s">
        <v>112</v>
      </c>
      <c r="B82" s="14" t="s">
        <v>7</v>
      </c>
      <c r="C82" s="68">
        <v>300</v>
      </c>
      <c r="D82" s="43"/>
      <c r="E82" s="17"/>
      <c r="F82" s="44"/>
    </row>
    <row r="83" spans="1:6" ht="21.75" thickBot="1" x14ac:dyDescent="0.4">
      <c r="A83" s="92" t="s">
        <v>161</v>
      </c>
      <c r="B83" s="93"/>
      <c r="C83" s="93"/>
      <c r="D83" s="94"/>
      <c r="E83" s="45"/>
      <c r="F83" s="23"/>
    </row>
    <row r="84" spans="1:6" x14ac:dyDescent="0.25">
      <c r="A84" s="81" t="s">
        <v>18</v>
      </c>
      <c r="B84" s="48" t="s">
        <v>136</v>
      </c>
      <c r="C84" s="69">
        <v>180</v>
      </c>
      <c r="D84" s="49"/>
      <c r="E84" s="50"/>
      <c r="F84" s="42"/>
    </row>
    <row r="85" spans="1:6" s="11" customFormat="1" x14ac:dyDescent="0.25">
      <c r="A85" s="51" t="s">
        <v>141</v>
      </c>
      <c r="B85" s="46" t="s">
        <v>142</v>
      </c>
      <c r="C85" s="70">
        <v>6000</v>
      </c>
      <c r="D85" s="47"/>
      <c r="E85" s="21"/>
      <c r="F85" s="34"/>
    </row>
    <row r="86" spans="1:6" ht="30" x14ac:dyDescent="0.25">
      <c r="A86" s="12" t="s">
        <v>20</v>
      </c>
      <c r="B86" s="4" t="s">
        <v>113</v>
      </c>
      <c r="C86" s="67">
        <v>3000</v>
      </c>
      <c r="D86" s="9"/>
      <c r="E86" s="10"/>
      <c r="F86" s="34"/>
    </row>
    <row r="87" spans="1:6" x14ac:dyDescent="0.25">
      <c r="A87" s="12" t="s">
        <v>22</v>
      </c>
      <c r="B87" s="4" t="s">
        <v>114</v>
      </c>
      <c r="C87" s="67">
        <v>150</v>
      </c>
      <c r="D87" s="9"/>
      <c r="E87" s="10"/>
      <c r="F87" s="34"/>
    </row>
    <row r="88" spans="1:6" x14ac:dyDescent="0.25">
      <c r="A88" s="12" t="s">
        <v>28</v>
      </c>
      <c r="B88" s="4" t="s">
        <v>137</v>
      </c>
      <c r="C88" s="67">
        <v>900</v>
      </c>
      <c r="D88" s="9"/>
      <c r="E88" s="10"/>
      <c r="F88" s="34"/>
    </row>
    <row r="89" spans="1:6" x14ac:dyDescent="0.25">
      <c r="A89" s="12" t="s">
        <v>131</v>
      </c>
      <c r="B89" s="4" t="s">
        <v>115</v>
      </c>
      <c r="C89" s="67">
        <v>18000</v>
      </c>
      <c r="D89" s="9"/>
      <c r="E89" s="10"/>
      <c r="F89" s="34"/>
    </row>
    <row r="90" spans="1:6" x14ac:dyDescent="0.25">
      <c r="A90" s="12" t="s">
        <v>116</v>
      </c>
      <c r="B90" s="4" t="s">
        <v>117</v>
      </c>
      <c r="C90" s="67">
        <v>3000</v>
      </c>
      <c r="D90" s="9"/>
      <c r="E90" s="10"/>
      <c r="F90" s="34"/>
    </row>
    <row r="91" spans="1:6" x14ac:dyDescent="0.25">
      <c r="A91" s="12" t="s">
        <v>30</v>
      </c>
      <c r="B91" s="4" t="s">
        <v>118</v>
      </c>
      <c r="C91" s="67">
        <v>1200</v>
      </c>
      <c r="D91" s="9"/>
      <c r="E91" s="10"/>
      <c r="F91" s="34"/>
    </row>
    <row r="92" spans="1:6" x14ac:dyDescent="0.25">
      <c r="A92" s="12" t="s">
        <v>32</v>
      </c>
      <c r="B92" s="4" t="s">
        <v>119</v>
      </c>
      <c r="C92" s="67">
        <v>2400</v>
      </c>
      <c r="D92" s="9"/>
      <c r="E92" s="10"/>
      <c r="F92" s="34"/>
    </row>
    <row r="93" spans="1:6" s="11" customFormat="1" x14ac:dyDescent="0.25">
      <c r="A93" s="12" t="s">
        <v>120</v>
      </c>
      <c r="B93" s="4" t="s">
        <v>121</v>
      </c>
      <c r="C93" s="67">
        <v>621</v>
      </c>
      <c r="D93" s="9"/>
      <c r="E93" s="10"/>
      <c r="F93" s="34"/>
    </row>
    <row r="94" spans="1:6" x14ac:dyDescent="0.25">
      <c r="A94" s="12" t="s">
        <v>122</v>
      </c>
      <c r="B94" s="3" t="s">
        <v>123</v>
      </c>
      <c r="C94" s="71">
        <v>39000</v>
      </c>
      <c r="D94" s="1"/>
      <c r="E94" s="7"/>
      <c r="F94" s="31"/>
    </row>
    <row r="95" spans="1:6" x14ac:dyDescent="0.25">
      <c r="A95" s="12" t="s">
        <v>44</v>
      </c>
      <c r="B95" s="3" t="s">
        <v>124</v>
      </c>
      <c r="C95" s="71">
        <v>600</v>
      </c>
      <c r="D95" s="1"/>
      <c r="E95" s="7"/>
      <c r="F95" s="31"/>
    </row>
    <row r="96" spans="1:6" ht="30" x14ac:dyDescent="0.25">
      <c r="A96" s="12" t="s">
        <v>46</v>
      </c>
      <c r="B96" s="3" t="s">
        <v>125</v>
      </c>
      <c r="C96" s="71">
        <v>1200</v>
      </c>
      <c r="D96" s="1"/>
      <c r="E96" s="7"/>
      <c r="F96" s="31"/>
    </row>
    <row r="97" spans="1:6" ht="30" x14ac:dyDescent="0.25">
      <c r="A97" s="12" t="s">
        <v>50</v>
      </c>
      <c r="B97" s="3" t="s">
        <v>126</v>
      </c>
      <c r="C97" s="71">
        <v>60</v>
      </c>
      <c r="D97" s="1"/>
      <c r="E97" s="7"/>
      <c r="F97" s="31"/>
    </row>
    <row r="98" spans="1:6" ht="45" x14ac:dyDescent="0.25">
      <c r="A98" s="12" t="s">
        <v>52</v>
      </c>
      <c r="B98" s="3" t="s">
        <v>127</v>
      </c>
      <c r="C98" s="71">
        <v>4800</v>
      </c>
      <c r="D98" s="1"/>
      <c r="E98" s="7"/>
      <c r="F98" s="31"/>
    </row>
    <row r="99" spans="1:6" x14ac:dyDescent="0.25">
      <c r="A99" s="12" t="s">
        <v>90</v>
      </c>
      <c r="B99" s="3" t="s">
        <v>128</v>
      </c>
      <c r="C99" s="71">
        <v>450</v>
      </c>
      <c r="D99" s="1"/>
      <c r="E99" s="7"/>
      <c r="F99" s="31"/>
    </row>
    <row r="100" spans="1:6" x14ac:dyDescent="0.25">
      <c r="A100" s="12" t="s">
        <v>138</v>
      </c>
      <c r="B100" s="3" t="s">
        <v>139</v>
      </c>
      <c r="C100" s="71">
        <v>60</v>
      </c>
      <c r="D100" s="1"/>
      <c r="E100" s="7"/>
      <c r="F100" s="31"/>
    </row>
    <row r="101" spans="1:6" x14ac:dyDescent="0.25">
      <c r="A101" s="12" t="s">
        <v>80</v>
      </c>
      <c r="B101" s="3" t="s">
        <v>140</v>
      </c>
      <c r="C101" s="71">
        <v>150</v>
      </c>
      <c r="D101" s="1"/>
      <c r="E101" s="7"/>
      <c r="F101" s="31"/>
    </row>
    <row r="102" spans="1:6" x14ac:dyDescent="0.25">
      <c r="A102" s="12" t="s">
        <v>86</v>
      </c>
      <c r="B102" s="3" t="s">
        <v>129</v>
      </c>
      <c r="C102" s="71">
        <v>168</v>
      </c>
      <c r="D102" s="1"/>
      <c r="E102" s="7"/>
      <c r="F102" s="31"/>
    </row>
    <row r="103" spans="1:6" ht="45.75" thickBot="1" x14ac:dyDescent="0.3">
      <c r="A103" s="16" t="s">
        <v>98</v>
      </c>
      <c r="B103" s="20" t="s">
        <v>130</v>
      </c>
      <c r="C103" s="72">
        <v>600</v>
      </c>
      <c r="D103" s="52"/>
      <c r="E103" s="19"/>
      <c r="F103" s="53"/>
    </row>
    <row r="104" spans="1:6" ht="15.75" thickBot="1" x14ac:dyDescent="0.3">
      <c r="A104" s="79" t="s">
        <v>149</v>
      </c>
      <c r="B104" s="54"/>
      <c r="C104" s="73">
        <f>SUM(C75:C103)</f>
        <v>182889</v>
      </c>
      <c r="D104" s="54"/>
      <c r="E104" s="55"/>
      <c r="F104" s="56"/>
    </row>
    <row r="105" spans="1:6" ht="15.75" thickBot="1" x14ac:dyDescent="0.3"/>
    <row r="106" spans="1:6" ht="16.5" thickBot="1" x14ac:dyDescent="0.3">
      <c r="A106" s="105" t="s">
        <v>132</v>
      </c>
      <c r="B106" s="105"/>
      <c r="C106" s="97">
        <v>3009669</v>
      </c>
      <c r="D106" s="98"/>
      <c r="E106" s="99"/>
    </row>
    <row r="109" spans="1:6" ht="34.15" customHeight="1" x14ac:dyDescent="0.25">
      <c r="A109" s="100" t="s">
        <v>151</v>
      </c>
      <c r="B109" s="100"/>
      <c r="C109" s="100"/>
      <c r="D109" s="100"/>
      <c r="E109" s="100"/>
      <c r="F109" s="100"/>
    </row>
    <row r="110" spans="1:6" ht="49.5" customHeight="1" x14ac:dyDescent="0.25">
      <c r="A110" s="111" t="s">
        <v>162</v>
      </c>
      <c r="B110" s="110"/>
      <c r="C110" s="110"/>
      <c r="D110" s="110"/>
      <c r="E110" s="110"/>
      <c r="F110" s="110"/>
    </row>
    <row r="111" spans="1:6" ht="48" customHeight="1" x14ac:dyDescent="0.25">
      <c r="A111" s="101" t="s">
        <v>152</v>
      </c>
      <c r="B111" s="101"/>
      <c r="C111" s="101"/>
      <c r="D111" s="101"/>
      <c r="E111" s="101"/>
      <c r="F111" s="101"/>
    </row>
  </sheetData>
  <mergeCells count="11">
    <mergeCell ref="A109:F109"/>
    <mergeCell ref="A111:F111"/>
    <mergeCell ref="A3:E3"/>
    <mergeCell ref="A2:E2"/>
    <mergeCell ref="A1:E1"/>
    <mergeCell ref="A106:B106"/>
    <mergeCell ref="A71:E71"/>
    <mergeCell ref="A69:E69"/>
    <mergeCell ref="A67:E67"/>
    <mergeCell ref="A68:E68"/>
    <mergeCell ref="A110:F110"/>
  </mergeCells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Szolnok és Bcs</vt:lpstr>
      <vt:lpstr>'Szolnok és Bcs'!Nyomtatási_terület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Junó György</dc:creator>
  <cp:lastModifiedBy>Németh Ferenc dr.</cp:lastModifiedBy>
  <cp:lastPrinted>2017-12-14T14:56:05Z</cp:lastPrinted>
  <dcterms:created xsi:type="dcterms:W3CDTF">2016-02-17T10:05:42Z</dcterms:created>
  <dcterms:modified xsi:type="dcterms:W3CDTF">2017-12-14T14:56:09Z</dcterms:modified>
</cp:coreProperties>
</file>