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R74" i="1" l="1"/>
  <c r="R63" i="1" l="1"/>
  <c r="R58" i="1" l="1"/>
  <c r="R49" i="1" l="1"/>
  <c r="O44" i="1" l="1"/>
  <c r="R25" i="1" l="1"/>
  <c r="R19" i="1" l="1"/>
  <c r="R14" i="1" l="1"/>
  <c r="R9" i="1" l="1"/>
  <c r="R2" i="1" l="1"/>
</calcChain>
</file>

<file path=xl/sharedStrings.xml><?xml version="1.0" encoding="utf-8"?>
<sst xmlns="http://schemas.openxmlformats.org/spreadsheetml/2006/main" count="829" uniqueCount="294">
  <si>
    <t>4.</t>
  </si>
  <si>
    <t>Bácsalmás-Bácsbokod</t>
  </si>
  <si>
    <t>485+14</t>
  </si>
  <si>
    <t>Kskunhalas</t>
  </si>
  <si>
    <t>5501-ből kiág. főldút</t>
  </si>
  <si>
    <t xml:space="preserve">Bács -Kiskun </t>
  </si>
  <si>
    <t>Aszfaltozás(bontás,vágás,beépítés,aszfalt, szállítás)</t>
  </si>
  <si>
    <t xml:space="preserve"> 10 db Geo csavar, 20 db Geo kúp, 20db Geo gyűrű, </t>
  </si>
  <si>
    <t>1+6 fő(56 óra)</t>
  </si>
  <si>
    <t>teljes útzár</t>
  </si>
  <si>
    <r>
      <t>2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 </t>
    </r>
  </si>
  <si>
    <t>5.</t>
  </si>
  <si>
    <t>Kiskunhalas-Kunfehértó</t>
  </si>
  <si>
    <t>39+62</t>
  </si>
  <si>
    <t>5412-ből kiág. főldút</t>
  </si>
  <si>
    <r>
      <t>2m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 </t>
    </r>
  </si>
  <si>
    <t>1.</t>
  </si>
  <si>
    <t>Kiskunhalas-Balotaszállás elágfazás</t>
  </si>
  <si>
    <t>1286+45,91</t>
  </si>
  <si>
    <t>átlósút</t>
  </si>
  <si>
    <t xml:space="preserve">10 db. útátjárólemez, 40 db Geo csavar, 40 db Geo kúp, 40 db Geo gyűrű, </t>
  </si>
  <si>
    <t>félútzár</t>
  </si>
  <si>
    <r>
      <t>3,5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 </t>
    </r>
  </si>
  <si>
    <t>2.</t>
  </si>
  <si>
    <t>15+40</t>
  </si>
  <si>
    <r>
      <t>3,5 m</t>
    </r>
    <r>
      <rPr>
        <vertAlign val="superscript"/>
        <sz val="11"/>
        <color theme="1"/>
        <rFont val="Times New Roman"/>
        <family val="1"/>
        <charset val="238"/>
      </rPr>
      <t xml:space="preserve">3  </t>
    </r>
    <r>
      <rPr>
        <sz val="11"/>
        <color theme="1"/>
        <rFont val="Times New Roman"/>
        <family val="1"/>
        <charset val="238"/>
      </rPr>
      <t xml:space="preserve"> </t>
    </r>
  </si>
  <si>
    <t>3.</t>
  </si>
  <si>
    <t>Harkakötöny elág.-Balotaszállás elág.</t>
  </si>
  <si>
    <t>14+75</t>
  </si>
  <si>
    <t>sorrend</t>
  </si>
  <si>
    <t>vasút vonal száma</t>
  </si>
  <si>
    <t>állomás / állomásköz</t>
  </si>
  <si>
    <t>vasúti szelvény szám</t>
  </si>
  <si>
    <t>PFT Szakasz</t>
  </si>
  <si>
    <t>Közút kezelője</t>
  </si>
  <si>
    <t>közút száma / megnevezése</t>
  </si>
  <si>
    <t>közúti szelvény szám</t>
  </si>
  <si>
    <t>megye</t>
  </si>
  <si>
    <t>műszaki tartalom</t>
  </si>
  <si>
    <t>vasúti szakanyag szükséglet</t>
  </si>
  <si>
    <t>szakaszi
munkaerő ráfordítás</t>
  </si>
  <si>
    <t>forgalom technikai intézkedés
(fél-vagy teljes útzár)</t>
  </si>
  <si>
    <t>kátyúzás (m3)
(kisméretű hibák javítása)</t>
  </si>
  <si>
    <t>marás + aszfaltozás (m3)
(nagyobb méretű hibák, vagy több kisméretű hiba miatti burkolatcsere)</t>
  </si>
  <si>
    <t>m2</t>
  </si>
  <si>
    <t>Tervezett összeg</t>
  </si>
  <si>
    <t>Csomag összege</t>
  </si>
  <si>
    <t>Csomag neve</t>
  </si>
  <si>
    <t>Önkorm. Bácsalmás</t>
  </si>
  <si>
    <t>Önkorm. Kiskunhalas</t>
  </si>
  <si>
    <t>Önkorm. 4. csomag (Bács-Kiskun Megye)</t>
  </si>
  <si>
    <t>Szállás vágány</t>
  </si>
  <si>
    <t>11+00</t>
  </si>
  <si>
    <t>Szeged-Rókus</t>
  </si>
  <si>
    <t>Magyar Közút Szeged</t>
  </si>
  <si>
    <t>E5</t>
  </si>
  <si>
    <t>165+895</t>
  </si>
  <si>
    <t>Csongrád</t>
  </si>
  <si>
    <t>Kátyúzás</t>
  </si>
  <si>
    <t>kapcsolószer csere</t>
  </si>
  <si>
    <t>igen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</si>
  <si>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2m</t>
    </r>
    <r>
      <rPr>
        <vertAlign val="superscript"/>
        <sz val="11"/>
        <rFont val="Times New Roman"/>
        <family val="1"/>
        <charset val="238"/>
      </rPr>
      <t>3</t>
    </r>
  </si>
  <si>
    <t>Csongrád Megye 2. csomag</t>
  </si>
  <si>
    <t>Szeged-Rókus- Szeged-Rendező</t>
  </si>
  <si>
    <t>33+85</t>
  </si>
  <si>
    <t>E75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</si>
  <si>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172+585</t>
    </r>
  </si>
  <si>
    <t>nincs</t>
  </si>
  <si>
    <r>
      <rPr>
        <strike/>
        <sz val="11"/>
        <color rgb="FFFF0000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1 m</t>
    </r>
    <r>
      <rPr>
        <vertAlign val="superscript"/>
        <sz val="11"/>
        <rFont val="Times New Roman"/>
        <family val="1"/>
        <charset val="238"/>
      </rPr>
      <t>3</t>
    </r>
  </si>
  <si>
    <t>Fűtőházi lejáró vágány VI. örhely</t>
  </si>
  <si>
    <r>
      <t xml:space="preserve">Szeged-Gyálarét
</t>
    </r>
    <r>
      <rPr>
        <sz val="11"/>
        <rFont val="Times New Roman"/>
        <family val="1"/>
        <charset val="238"/>
      </rPr>
      <t>43103</t>
    </r>
  </si>
  <si>
    <t xml:space="preserve">
1+047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</si>
  <si>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1 m3</t>
    </r>
  </si>
  <si>
    <t>Kecskemét-Máriav. - Hetényegyháza</t>
  </si>
  <si>
    <t>24+26</t>
  </si>
  <si>
    <t>Kecskemét</t>
  </si>
  <si>
    <t>Önkormányzat</t>
  </si>
  <si>
    <t>Sport utca /Csabay Géza krt</t>
  </si>
  <si>
    <t>aszfalt bontás 8 m2 felületen 10 cm vastagságban aszfaltozás a vágányzónában, Csatlakozó út aszfaltzóna 11 m2 felületen 10 cm mélységben marás és aszfaltozás</t>
  </si>
  <si>
    <t>kapcsolószer</t>
  </si>
  <si>
    <t>1*7fő,56 óra</t>
  </si>
  <si>
    <r>
      <t>1,2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  </t>
    </r>
  </si>
  <si>
    <r>
      <t>1,3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  </t>
    </r>
  </si>
  <si>
    <t>Önkorm. 1.csomag (Bács-Kiskun megye)</t>
  </si>
  <si>
    <t>152.</t>
  </si>
  <si>
    <t>Kecskemét-alsó - Helvécia</t>
  </si>
  <si>
    <t>45+19</t>
  </si>
  <si>
    <t>Kiskőrös</t>
  </si>
  <si>
    <t>Kiskőrösi út</t>
  </si>
  <si>
    <t>Bács-Kiskun</t>
  </si>
  <si>
    <t>Pft: Strail bontás, fekszint szab., külső Strail-ek megszüntetése,  csav.utánh., visszaépítés</t>
  </si>
  <si>
    <t>96 óra</t>
  </si>
  <si>
    <r>
      <t xml:space="preserve">
</t>
    </r>
    <r>
      <rPr>
        <sz val="11"/>
        <rFont val="Times New Roman"/>
        <family val="1"/>
        <charset val="238"/>
      </rPr>
      <t>8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  </t>
    </r>
  </si>
  <si>
    <t>Kecskemét - Máriav.</t>
  </si>
  <si>
    <t>10+85</t>
  </si>
  <si>
    <t>aszfalt marás 5cm mélységben  6m3</t>
  </si>
  <si>
    <r>
      <t>6 m</t>
    </r>
    <r>
      <rPr>
        <vertAlign val="superscript"/>
        <sz val="11"/>
        <rFont val="Times New Roman"/>
        <family val="1"/>
        <charset val="238"/>
      </rPr>
      <t>3</t>
    </r>
  </si>
  <si>
    <t>Táborfalva Fenyves vontató</t>
  </si>
  <si>
    <t>0+56</t>
  </si>
  <si>
    <t>Magyar Közút Zrt.</t>
  </si>
  <si>
    <r>
      <t xml:space="preserve">Tarcsai út
</t>
    </r>
    <r>
      <rPr>
        <sz val="11"/>
        <rFont val="Times New Roman"/>
        <family val="1"/>
        <charset val="238"/>
      </rPr>
      <t>46113</t>
    </r>
  </si>
  <si>
    <t>10+00</t>
  </si>
  <si>
    <t>Pest</t>
  </si>
  <si>
    <t>aszfalt bontás, kapcsolószer csere, talpfák kapacsolása, ágyazat tisztítás, szabályozás, aszfaltozás</t>
  </si>
  <si>
    <t>kapcsolószer, zkő.</t>
  </si>
  <si>
    <t>2*7 fő, 112 óra</t>
  </si>
  <si>
    <r>
      <t xml:space="preserve"> 6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</t>
    </r>
  </si>
  <si>
    <t xml:space="preserve">Pest -, Bács-Kiskun megye </t>
  </si>
  <si>
    <t>Bugac</t>
  </si>
  <si>
    <t>270+50</t>
  </si>
  <si>
    <t>Kkfháza-Bugac 54102</t>
  </si>
  <si>
    <t>13+815</t>
  </si>
  <si>
    <t>Felső burkolat felmarás, aszfaltozás</t>
  </si>
  <si>
    <r>
      <t>4 m</t>
    </r>
    <r>
      <rPr>
        <vertAlign val="superscript"/>
        <sz val="11"/>
        <color theme="1"/>
        <rFont val="Times New Roman"/>
        <family val="1"/>
        <charset val="238"/>
      </rPr>
      <t xml:space="preserve">3   </t>
    </r>
  </si>
  <si>
    <t>151.</t>
  </si>
  <si>
    <t>Dunavecse-Apostag</t>
  </si>
  <si>
    <t>175+02</t>
  </si>
  <si>
    <t>Dunavecse elkerülő 51-es út elkerülő</t>
  </si>
  <si>
    <t>Akotmány út</t>
  </si>
  <si>
    <t>Pft: Strail bontás, csav.utánh., visszaépítés</t>
  </si>
  <si>
    <t>48 óra</t>
  </si>
  <si>
    <t>Apostag</t>
  </si>
  <si>
    <t>192+06</t>
  </si>
  <si>
    <t>bekötőút</t>
  </si>
  <si>
    <t>Makó-Újváros-Makó-elág</t>
  </si>
  <si>
    <t>287+62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</si>
  <si>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34+147</t>
    </r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</si>
  <si>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1 m</t>
    </r>
    <r>
      <rPr>
        <vertAlign val="superscript"/>
        <sz val="11"/>
        <rFont val="Times New Roman"/>
        <family val="1"/>
        <charset val="238"/>
      </rPr>
      <t>3</t>
    </r>
  </si>
  <si>
    <t>Csongrád Megye 1. csomag</t>
  </si>
  <si>
    <t>Makó-Újváros állomás</t>
  </si>
  <si>
    <t>265+78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</si>
  <si>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71+814</t>
    </r>
  </si>
  <si>
    <t>Makói Blokkmesteri szakaszzal egyezetetni kell,burkolat alatt huzodó vonóvezeték csatorna csővét cserélni kell csak egyben lehet cserélni.Helyszini egyezetetés már volt  tervek így készültek.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</si>
  <si>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4,5m</t>
    </r>
    <r>
      <rPr>
        <vertAlign val="superscript"/>
        <sz val="11"/>
        <rFont val="Times New Roman"/>
        <family val="1"/>
        <charset val="238"/>
      </rPr>
      <t>3</t>
    </r>
  </si>
  <si>
    <t>Földeák állomás</t>
  </si>
  <si>
    <t>173+13</t>
  </si>
  <si>
    <t>2+713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</si>
  <si>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4m</t>
    </r>
    <r>
      <rPr>
        <vertAlign val="superscript"/>
        <sz val="11"/>
        <rFont val="Times New Roman"/>
        <family val="1"/>
        <charset val="238"/>
      </rPr>
      <t>3</t>
    </r>
  </si>
  <si>
    <t>Hódmezővásárhely - Földeák</t>
  </si>
  <si>
    <t>113+57</t>
  </si>
  <si>
    <t>12+380</t>
  </si>
  <si>
    <t>kapcsolószer csere belső Strail elemek beépítése</t>
  </si>
  <si>
    <r>
      <t>2 m</t>
    </r>
    <r>
      <rPr>
        <vertAlign val="superscript"/>
        <sz val="11"/>
        <color theme="1"/>
        <rFont val="Times New Roman"/>
        <family val="1"/>
        <charset val="238"/>
      </rPr>
      <t xml:space="preserve">3   </t>
    </r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</si>
  <si>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</si>
  <si>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</si>
  <si>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</si>
  <si>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</si>
  <si>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</si>
  <si>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</si>
  <si>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</si>
  <si>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</si>
  <si>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</si>
  <si>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</si>
  <si>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</si>
  <si>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Békéscsaba XXXI,XXXII,XXXIV.vág.</t>
  </si>
  <si>
    <t>847+10</t>
  </si>
  <si>
    <t>Békéscsaba</t>
  </si>
  <si>
    <t>Üzemi út</t>
  </si>
  <si>
    <t>_._</t>
  </si>
  <si>
    <t>Békés</t>
  </si>
  <si>
    <t>Aszfalt burkolat javítás</t>
  </si>
  <si>
    <t>1+8</t>
  </si>
  <si>
    <t>nem kell</t>
  </si>
  <si>
    <t>Békéscsaba-Telekgerendás</t>
  </si>
  <si>
    <t>925+83</t>
  </si>
  <si>
    <t>-</t>
  </si>
  <si>
    <t>önkormányzat tájékoztatása</t>
  </si>
  <si>
    <t>Szajol-Mezőtúr</t>
  </si>
  <si>
    <t>42+16</t>
  </si>
  <si>
    <t>Mezőtúr</t>
  </si>
  <si>
    <t>Tenyőszállási</t>
  </si>
  <si>
    <t>Szolnok</t>
  </si>
  <si>
    <t>Orosháza Kígyó u</t>
  </si>
  <si>
    <t>1234+75</t>
  </si>
  <si>
    <t>Orosháza</t>
  </si>
  <si>
    <t xml:space="preserve">Kígyó u </t>
  </si>
  <si>
    <t>Geo</t>
  </si>
  <si>
    <t>Orosháza Huba u</t>
  </si>
  <si>
    <t>1244+55</t>
  </si>
  <si>
    <t>Huba u</t>
  </si>
  <si>
    <t>Murony-Békés</t>
  </si>
  <si>
    <t>12+36</t>
  </si>
  <si>
    <t>Békési u.</t>
  </si>
  <si>
    <t>Újszeged-Szőreg</t>
  </si>
  <si>
    <t>4603+29</t>
  </si>
  <si>
    <t>Makó</t>
  </si>
  <si>
    <t>Kamaratöltés</t>
  </si>
  <si>
    <t>1+4</t>
  </si>
  <si>
    <t>Magyarcsanád</t>
  </si>
  <si>
    <t>Lakitelek</t>
  </si>
  <si>
    <t>Csólyosi út</t>
  </si>
  <si>
    <t>kisméretű kockakő felszedése, cementes alap készítése, AC 11 kopó aszfaltréteg 10 cm vastagságban való beépítése, tömörítése</t>
  </si>
  <si>
    <t>72 db Komplett GEO</t>
  </si>
  <si>
    <t>1+3 fő</t>
  </si>
  <si>
    <r>
      <t>9,1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  </t>
    </r>
  </si>
  <si>
    <t>Önkorm.  5. csomag (Bács-Kiskun Megye)</t>
  </si>
  <si>
    <t>140+78/ bal oldal</t>
  </si>
  <si>
    <t>Kiskunfélegyháza</t>
  </si>
  <si>
    <t>Bekötő út</t>
  </si>
  <si>
    <t>a csatlakozó rész repedezett kátyus, egy sor vb. Alj eltávolítása helyének leaszfaltozása</t>
  </si>
  <si>
    <t>6 fő x 1 óra</t>
  </si>
  <si>
    <r>
      <rPr>
        <sz val="11"/>
        <rFont val="Times New Roman"/>
        <family val="1"/>
        <charset val="238"/>
      </rPr>
      <t>4 m</t>
    </r>
    <r>
      <rPr>
        <vertAlign val="superscript"/>
        <sz val="11"/>
        <rFont val="Times New Roman"/>
        <family val="1"/>
        <charset val="238"/>
      </rPr>
      <t xml:space="preserve">3 </t>
    </r>
    <r>
      <rPr>
        <vertAlign val="superscript"/>
        <sz val="11"/>
        <color theme="1"/>
        <rFont val="Times New Roman"/>
        <family val="1"/>
        <charset val="238"/>
      </rPr>
      <t xml:space="preserve">                  </t>
    </r>
    <r>
      <rPr>
        <sz val="11"/>
        <color theme="1"/>
        <rFont val="Times New Roman"/>
        <family val="1"/>
        <charset val="238"/>
      </rPr>
      <t xml:space="preserve">
</t>
    </r>
  </si>
  <si>
    <r>
      <t>33,6 m</t>
    </r>
    <r>
      <rPr>
        <vertAlign val="superscript"/>
        <sz val="11"/>
        <color theme="1"/>
        <rFont val="Times New Roman"/>
        <family val="1"/>
        <charset val="238"/>
      </rPr>
      <t>2</t>
    </r>
  </si>
  <si>
    <t>252+33/ bal oldal</t>
  </si>
  <si>
    <t>Gyalogos átjáró</t>
  </si>
  <si>
    <t>a csatlakozó rész repedezett</t>
  </si>
  <si>
    <t>nem szükséges</t>
  </si>
  <si>
    <r>
      <rPr>
        <sz val="11"/>
        <rFont val="Times New Roman"/>
        <family val="1"/>
        <charset val="238"/>
      </rPr>
      <t>1m</t>
    </r>
    <r>
      <rPr>
        <vertAlign val="superscript"/>
        <sz val="11"/>
        <rFont val="Times New Roman"/>
        <family val="1"/>
        <charset val="238"/>
      </rPr>
      <t>3</t>
    </r>
    <r>
      <rPr>
        <vertAlign val="superscript"/>
        <sz val="11"/>
        <color theme="1"/>
        <rFont val="Times New Roman"/>
        <family val="1"/>
        <charset val="238"/>
      </rPr>
      <t xml:space="preserve">
</t>
    </r>
    <r>
      <rPr>
        <strike/>
        <sz val="10"/>
        <color theme="1"/>
        <rFont val="Times New Roman"/>
        <family val="1"/>
        <charset val="238"/>
      </rPr>
      <t/>
    </r>
  </si>
  <si>
    <r>
      <t>4 m</t>
    </r>
    <r>
      <rPr>
        <vertAlign val="superscript"/>
        <sz val="11"/>
        <color theme="1"/>
        <rFont val="Times New Roman"/>
        <family val="1"/>
        <charset val="238"/>
      </rPr>
      <t>2</t>
    </r>
  </si>
  <si>
    <t>Pick iparvágány</t>
  </si>
  <si>
    <t>5+20</t>
  </si>
  <si>
    <t>Önkorm. Szeged</t>
  </si>
  <si>
    <t>Horgosi út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</si>
  <si>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1m</t>
    </r>
    <r>
      <rPr>
        <vertAlign val="superscript"/>
        <sz val="11"/>
        <rFont val="Times New Roman"/>
        <family val="1"/>
        <charset val="238"/>
      </rPr>
      <t>3</t>
    </r>
  </si>
  <si>
    <t>Önkorm.-3 Csongrád megye</t>
  </si>
  <si>
    <t>Hódmezővásárhely -Szikáncs</t>
  </si>
  <si>
    <t>52+55</t>
  </si>
  <si>
    <t>Hódmezővásárhelyi Önkormányzat</t>
  </si>
  <si>
    <t>teljes burkolat csere</t>
  </si>
  <si>
    <r>
      <t xml:space="preserve">alj csere, </t>
    </r>
    <r>
      <rPr>
        <sz val="11"/>
        <rFont val="Times New Roman"/>
        <family val="1"/>
        <charset val="238"/>
      </rPr>
      <t>síncsere</t>
    </r>
  </si>
  <si>
    <r>
      <t xml:space="preserve">
</t>
    </r>
    <r>
      <rPr>
        <sz val="11"/>
        <rFont val="Times New Roman"/>
        <family val="1"/>
        <charset val="238"/>
      </rPr>
      <t>8 m</t>
    </r>
    <r>
      <rPr>
        <vertAlign val="superscript"/>
        <sz val="11"/>
        <rFont val="Times New Roman"/>
        <family val="1"/>
        <charset val="238"/>
      </rPr>
      <t>3</t>
    </r>
  </si>
  <si>
    <t>Mezőtúr - Szarvas</t>
  </si>
  <si>
    <t>36+98</t>
  </si>
  <si>
    <t>Közút kezelő Szolnok megye</t>
  </si>
  <si>
    <t>szükséges</t>
  </si>
  <si>
    <t>fél</t>
  </si>
  <si>
    <t>Tótkomlós- Mezőhegyes</t>
  </si>
  <si>
    <t>721+78</t>
  </si>
  <si>
    <t xml:space="preserve">Közút kezelő </t>
  </si>
  <si>
    <t>125/A</t>
  </si>
  <si>
    <t>Mezőhegyes-Battonya</t>
  </si>
  <si>
    <t>489+16</t>
  </si>
  <si>
    <t>Közút kezelő</t>
  </si>
  <si>
    <t>Stail javítás</t>
  </si>
  <si>
    <t>Csépa</t>
  </si>
  <si>
    <t>397+72</t>
  </si>
  <si>
    <t>10+260</t>
  </si>
  <si>
    <t xml:space="preserve">Jász-Nagykun-Szolnok </t>
  </si>
  <si>
    <t xml:space="preserve">aszfalt marás 10 cm mélységben, • AC 11 kopó aszfaltréteg 10 cm vastagságban való beépítése, tömörítése </t>
  </si>
  <si>
    <t>90 db Komplett GEO</t>
  </si>
  <si>
    <r>
      <t xml:space="preserve">
</t>
    </r>
    <r>
      <rPr>
        <sz val="11"/>
        <rFont val="Times New Roman"/>
        <family val="1"/>
        <charset val="238"/>
      </rPr>
      <t>6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  </t>
    </r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</si>
  <si>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60</t>
    </r>
  </si>
  <si>
    <t xml:space="preserve">Jász-Nk-Szolnok , Bács-Kiskun megye </t>
  </si>
  <si>
    <t>Kecskemét - Lakitelek</t>
  </si>
  <si>
    <t>239+12</t>
  </si>
  <si>
    <t>1+618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</si>
  <si>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11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 </t>
    </r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</si>
  <si>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104</t>
    </r>
  </si>
  <si>
    <t>Törökfái-Orgovány</t>
  </si>
  <si>
    <t>27+30</t>
  </si>
  <si>
    <t>8+484</t>
  </si>
  <si>
    <t>Félútzár</t>
  </si>
  <si>
    <t>Kiskunmajsa - Harkakötöny</t>
  </si>
  <si>
    <t>258+35</t>
  </si>
  <si>
    <t>Magyar Közút Nonprofit Zrt.</t>
  </si>
  <si>
    <t>27+663</t>
  </si>
  <si>
    <t>a csatlakozó rész repedezett kátyus</t>
  </si>
  <si>
    <r>
      <t>11 m</t>
    </r>
    <r>
      <rPr>
        <vertAlign val="superscript"/>
        <sz val="11"/>
        <color theme="1"/>
        <rFont val="Times New Roman"/>
        <family val="1"/>
        <charset val="238"/>
      </rPr>
      <t xml:space="preserve">3              </t>
    </r>
    <r>
      <rPr>
        <sz val="10"/>
        <color theme="1"/>
        <rFont val="Times New Roman"/>
        <family val="1"/>
        <charset val="238"/>
      </rPr>
      <t/>
    </r>
  </si>
  <si>
    <r>
      <t>bal 8 m x 6,5 m = 52 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
jobb 8 m x 6,5 m = 52 m2</t>
    </r>
  </si>
  <si>
    <t>Bács-Kiskun Megye</t>
  </si>
  <si>
    <t>Balotaszállás</t>
  </si>
  <si>
    <t>1366+92</t>
  </si>
  <si>
    <t>5413/Öttömösi út</t>
  </si>
  <si>
    <t>0+994</t>
  </si>
  <si>
    <t xml:space="preserve">20 db alátétlemez, 20 db Geo csavar, 20 db Geo kúp, 20db Geo gyűrű, </t>
  </si>
  <si>
    <r>
      <t>11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 </t>
    </r>
  </si>
  <si>
    <t>78+04</t>
  </si>
  <si>
    <t>Közút kezelő Szolnok</t>
  </si>
  <si>
    <t>Csorvás-Orosháza</t>
  </si>
  <si>
    <t>1221+23</t>
  </si>
  <si>
    <t>Közútkezelő KHT</t>
  </si>
  <si>
    <t>Sarkad-Gyula</t>
  </si>
  <si>
    <t>702+49</t>
  </si>
  <si>
    <t>Szeghalom</t>
  </si>
  <si>
    <t>Biharnagybajom-Füzesgyarmat</t>
  </si>
  <si>
    <t>331+20</t>
  </si>
  <si>
    <t>Füzesgyarmat  - Szeghalom</t>
  </si>
  <si>
    <t>367+34</t>
  </si>
  <si>
    <t>611+30</t>
  </si>
  <si>
    <t>Dűlő út</t>
  </si>
  <si>
    <t xml:space="preserve">teljes útzár </t>
  </si>
  <si>
    <r>
      <t xml:space="preserve"> 2,5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</t>
    </r>
  </si>
  <si>
    <t>Önkorm.-6 (Bács-Kiskun, Pest megye)</t>
  </si>
  <si>
    <t>646+85</t>
  </si>
  <si>
    <t>Iskola út</t>
  </si>
  <si>
    <t>575+37</t>
  </si>
  <si>
    <t>Arany János út</t>
  </si>
  <si>
    <r>
      <t xml:space="preserve"> 3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 </t>
    </r>
  </si>
  <si>
    <t>70+35</t>
  </si>
  <si>
    <t>Kmét-Helvécia (Széles köz)</t>
  </si>
  <si>
    <r>
      <rPr>
        <strike/>
        <sz val="11"/>
        <color theme="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10 m</t>
    </r>
    <r>
      <rPr>
        <vertAlign val="superscript"/>
        <sz val="11"/>
        <rFont val="Times New Roman"/>
        <family val="1"/>
        <charset val="238"/>
      </rPr>
      <t xml:space="preserve">3  </t>
    </r>
    <r>
      <rPr>
        <sz val="11"/>
        <rFont val="Times New Roman"/>
        <family val="1"/>
        <charset val="238"/>
      </rPr>
      <t xml:space="preserve"> </t>
    </r>
  </si>
  <si>
    <t>Táborfalva-Lajosmizse</t>
  </si>
  <si>
    <t>Örkény-Táborfalva</t>
  </si>
  <si>
    <t>Kecskemét-KK-Törökfái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</si>
</sst>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trike/>
      <sz val="11"/>
      <color theme="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6" fontId="3" fillId="2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6" fontId="1" fillId="0" borderId="7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/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6" fontId="3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6" fontId="3" fillId="0" borderId="5" xfId="0" applyNumberFormat="1" applyFont="1" applyFill="1" applyBorder="1" applyAlignment="1">
      <alignment horizontal="center" vertical="center"/>
    </xf>
    <xf numFmtId="6" fontId="3" fillId="0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6" fontId="3" fillId="2" borderId="2" xfId="0" applyNumberFormat="1" applyFont="1" applyFill="1" applyBorder="1" applyAlignment="1">
      <alignment horizontal="center" vertical="center" wrapText="1"/>
    </xf>
    <xf numFmtId="6" fontId="3" fillId="2" borderId="5" xfId="0" applyNumberFormat="1" applyFont="1" applyFill="1" applyBorder="1" applyAlignment="1">
      <alignment horizontal="center" vertical="center" wrapText="1"/>
    </xf>
    <xf numFmtId="6" fontId="3" fillId="2" borderId="7" xfId="0" applyNumberFormat="1" applyFont="1" applyFill="1" applyBorder="1" applyAlignment="1">
      <alignment horizontal="center" vertical="center" wrapText="1"/>
    </xf>
    <xf numFmtId="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E1" workbookViewId="0">
      <selection activeCell="R63" sqref="R63:R64"/>
    </sheetView>
  </sheetViews>
  <sheetFormatPr defaultRowHeight="15" x14ac:dyDescent="0.25"/>
  <cols>
    <col min="1" max="1" width="7.5703125" customWidth="1"/>
    <col min="2" max="2" width="6.7109375" customWidth="1"/>
    <col min="3" max="3" width="27.140625" bestFit="1" customWidth="1"/>
    <col min="4" max="4" width="10.140625" customWidth="1"/>
    <col min="5" max="5" width="16.42578125" customWidth="1"/>
    <col min="6" max="6" width="18.5703125" customWidth="1"/>
    <col min="7" max="7" width="15.5703125" customWidth="1"/>
    <col min="9" max="9" width="14.42578125" customWidth="1"/>
    <col min="10" max="10" width="28.140625" customWidth="1"/>
    <col min="11" max="11" width="18.85546875" customWidth="1"/>
    <col min="12" max="12" width="17.85546875" customWidth="1"/>
    <col min="13" max="13" width="17.42578125" customWidth="1"/>
    <col min="14" max="14" width="10.5703125" customWidth="1"/>
    <col min="15" max="15" width="32.7109375" customWidth="1"/>
    <col min="17" max="17" width="14.7109375" customWidth="1"/>
    <col min="18" max="18" width="15.7109375" customWidth="1"/>
    <col min="19" max="19" width="11.140625" customWidth="1"/>
  </cols>
  <sheetData>
    <row r="1" spans="1:19" ht="75" x14ac:dyDescent="0.25">
      <c r="A1" s="4" t="s">
        <v>29</v>
      </c>
      <c r="B1" s="5" t="s">
        <v>30</v>
      </c>
      <c r="C1" s="5" t="s">
        <v>31</v>
      </c>
      <c r="D1" s="5" t="s">
        <v>32</v>
      </c>
      <c r="E1" s="5" t="s">
        <v>33</v>
      </c>
      <c r="F1" s="5" t="s">
        <v>34</v>
      </c>
      <c r="G1" s="5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L1" s="5" t="s">
        <v>40</v>
      </c>
      <c r="M1" s="5" t="s">
        <v>41</v>
      </c>
      <c r="N1" s="5" t="s">
        <v>42</v>
      </c>
      <c r="O1" s="5" t="s">
        <v>43</v>
      </c>
      <c r="P1" s="6" t="s">
        <v>44</v>
      </c>
      <c r="Q1" s="7" t="s">
        <v>45</v>
      </c>
      <c r="R1" s="8" t="s">
        <v>46</v>
      </c>
      <c r="S1" s="9" t="s">
        <v>47</v>
      </c>
    </row>
    <row r="2" spans="1:19" ht="45" x14ac:dyDescent="0.25">
      <c r="A2" s="1" t="s">
        <v>16</v>
      </c>
      <c r="B2" s="1">
        <v>154</v>
      </c>
      <c r="C2" s="2" t="s">
        <v>1</v>
      </c>
      <c r="D2" s="2" t="s">
        <v>2</v>
      </c>
      <c r="E2" s="1" t="s">
        <v>3</v>
      </c>
      <c r="F2" s="1" t="s">
        <v>48</v>
      </c>
      <c r="G2" s="2" t="s">
        <v>4</v>
      </c>
      <c r="H2" s="1"/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/>
      <c r="O2" s="2" t="s">
        <v>10</v>
      </c>
      <c r="P2" s="2">
        <v>20</v>
      </c>
      <c r="Q2" s="3"/>
      <c r="R2" s="55">
        <f>SUM(Q2:Q6)</f>
        <v>0</v>
      </c>
      <c r="S2" s="10" t="s">
        <v>50</v>
      </c>
    </row>
    <row r="3" spans="1:19" ht="45" x14ac:dyDescent="0.25">
      <c r="A3" s="1" t="s">
        <v>23</v>
      </c>
      <c r="B3" s="1">
        <v>154</v>
      </c>
      <c r="C3" s="2" t="s">
        <v>12</v>
      </c>
      <c r="D3" s="2" t="s">
        <v>13</v>
      </c>
      <c r="E3" s="1" t="s">
        <v>3</v>
      </c>
      <c r="F3" s="1" t="s">
        <v>49</v>
      </c>
      <c r="G3" s="2" t="s">
        <v>14</v>
      </c>
      <c r="H3" s="1"/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/>
      <c r="O3" s="2" t="s">
        <v>15</v>
      </c>
      <c r="P3" s="2">
        <v>20</v>
      </c>
      <c r="Q3" s="3"/>
      <c r="R3" s="55"/>
      <c r="S3" s="10"/>
    </row>
    <row r="4" spans="1:19" ht="60" x14ac:dyDescent="0.25">
      <c r="A4" s="1" t="s">
        <v>26</v>
      </c>
      <c r="B4" s="1">
        <v>150</v>
      </c>
      <c r="C4" s="2" t="s">
        <v>17</v>
      </c>
      <c r="D4" s="1" t="s">
        <v>18</v>
      </c>
      <c r="E4" s="1" t="s">
        <v>3</v>
      </c>
      <c r="F4" s="1" t="s">
        <v>49</v>
      </c>
      <c r="G4" s="1" t="s">
        <v>19</v>
      </c>
      <c r="H4" s="1"/>
      <c r="I4" s="2" t="s">
        <v>5</v>
      </c>
      <c r="J4" s="2" t="s">
        <v>6</v>
      </c>
      <c r="K4" s="2" t="s">
        <v>20</v>
      </c>
      <c r="L4" s="2" t="s">
        <v>8</v>
      </c>
      <c r="M4" s="2" t="s">
        <v>21</v>
      </c>
      <c r="N4" s="2"/>
      <c r="O4" s="2" t="s">
        <v>22</v>
      </c>
      <c r="P4" s="2">
        <v>36</v>
      </c>
      <c r="Q4" s="3"/>
      <c r="R4" s="55"/>
      <c r="S4" s="10"/>
    </row>
    <row r="5" spans="1:19" ht="60" x14ac:dyDescent="0.25">
      <c r="A5" s="1" t="s">
        <v>0</v>
      </c>
      <c r="B5" s="1">
        <v>154</v>
      </c>
      <c r="C5" s="2" t="s">
        <v>17</v>
      </c>
      <c r="D5" s="1" t="s">
        <v>24</v>
      </c>
      <c r="E5" s="1" t="s">
        <v>3</v>
      </c>
      <c r="F5" s="1" t="s">
        <v>49</v>
      </c>
      <c r="G5" s="1" t="s">
        <v>19</v>
      </c>
      <c r="H5" s="1"/>
      <c r="I5" s="2" t="s">
        <v>5</v>
      </c>
      <c r="J5" s="2" t="s">
        <v>6</v>
      </c>
      <c r="K5" s="2" t="s">
        <v>20</v>
      </c>
      <c r="L5" s="2" t="s">
        <v>8</v>
      </c>
      <c r="M5" s="2" t="s">
        <v>21</v>
      </c>
      <c r="N5" s="2"/>
      <c r="O5" s="2" t="s">
        <v>25</v>
      </c>
      <c r="P5" s="2">
        <v>36</v>
      </c>
      <c r="Q5" s="3"/>
      <c r="R5" s="55"/>
      <c r="S5" s="10"/>
    </row>
    <row r="6" spans="1:19" ht="60" x14ac:dyDescent="0.25">
      <c r="A6" s="1" t="s">
        <v>11</v>
      </c>
      <c r="B6" s="1">
        <v>155</v>
      </c>
      <c r="C6" s="2" t="s">
        <v>27</v>
      </c>
      <c r="D6" s="1" t="s">
        <v>28</v>
      </c>
      <c r="E6" s="1" t="s">
        <v>3</v>
      </c>
      <c r="F6" s="1" t="s">
        <v>49</v>
      </c>
      <c r="G6" s="1" t="s">
        <v>19</v>
      </c>
      <c r="H6" s="1"/>
      <c r="I6" s="2" t="s">
        <v>5</v>
      </c>
      <c r="J6" s="2" t="s">
        <v>6</v>
      </c>
      <c r="K6" s="2" t="s">
        <v>20</v>
      </c>
      <c r="L6" s="2" t="s">
        <v>8</v>
      </c>
      <c r="M6" s="2" t="s">
        <v>21</v>
      </c>
      <c r="N6" s="2"/>
      <c r="O6" s="2" t="s">
        <v>22</v>
      </c>
      <c r="P6" s="2">
        <v>36</v>
      </c>
      <c r="Q6" s="3"/>
      <c r="R6" s="55"/>
      <c r="S6" s="10"/>
    </row>
    <row r="8" spans="1:19" ht="75" x14ac:dyDescent="0.25">
      <c r="A8" s="2" t="s">
        <v>29</v>
      </c>
      <c r="B8" s="11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40</v>
      </c>
      <c r="M8" s="11" t="s">
        <v>41</v>
      </c>
      <c r="N8" s="11" t="s">
        <v>42</v>
      </c>
      <c r="O8" s="11" t="s">
        <v>43</v>
      </c>
      <c r="P8" s="11" t="s">
        <v>44</v>
      </c>
      <c r="Q8" s="11" t="s">
        <v>45</v>
      </c>
      <c r="R8" s="2" t="s">
        <v>46</v>
      </c>
      <c r="S8" s="2" t="s">
        <v>47</v>
      </c>
    </row>
    <row r="9" spans="1:19" ht="33" x14ac:dyDescent="0.25">
      <c r="A9" s="1" t="s">
        <v>16</v>
      </c>
      <c r="B9" s="1">
        <v>140</v>
      </c>
      <c r="C9" s="1" t="s">
        <v>51</v>
      </c>
      <c r="D9" s="1" t="s">
        <v>52</v>
      </c>
      <c r="E9" s="1" t="s">
        <v>53</v>
      </c>
      <c r="F9" s="12" t="s">
        <v>54</v>
      </c>
      <c r="G9" s="1" t="s">
        <v>55</v>
      </c>
      <c r="H9" s="1" t="s">
        <v>56</v>
      </c>
      <c r="I9" s="1" t="s">
        <v>57</v>
      </c>
      <c r="J9" s="13" t="s">
        <v>58</v>
      </c>
      <c r="K9" s="2" t="s">
        <v>59</v>
      </c>
      <c r="L9" s="1" t="s">
        <v>60</v>
      </c>
      <c r="M9" s="1" t="s">
        <v>21</v>
      </c>
      <c r="N9" s="2" t="s">
        <v>61</v>
      </c>
      <c r="O9" s="1"/>
      <c r="P9" s="1">
        <v>14.14</v>
      </c>
      <c r="Q9" s="3"/>
      <c r="R9" s="14">
        <f>SUM(Q9:Q11)</f>
        <v>0</v>
      </c>
      <c r="S9" s="10" t="s">
        <v>62</v>
      </c>
    </row>
    <row r="10" spans="1:19" ht="33" x14ac:dyDescent="0.25">
      <c r="A10" s="1" t="s">
        <v>23</v>
      </c>
      <c r="B10" s="15">
        <v>135</v>
      </c>
      <c r="C10" s="16" t="s">
        <v>63</v>
      </c>
      <c r="D10" s="15" t="s">
        <v>64</v>
      </c>
      <c r="E10" s="15" t="s">
        <v>53</v>
      </c>
      <c r="F10" s="12" t="s">
        <v>54</v>
      </c>
      <c r="G10" s="15" t="s">
        <v>65</v>
      </c>
      <c r="H10" s="16" t="s">
        <v>66</v>
      </c>
      <c r="I10" s="15" t="s">
        <v>57</v>
      </c>
      <c r="J10" s="17" t="s">
        <v>58</v>
      </c>
      <c r="K10" s="16" t="s">
        <v>67</v>
      </c>
      <c r="L10" s="15" t="s">
        <v>67</v>
      </c>
      <c r="M10" s="15" t="s">
        <v>21</v>
      </c>
      <c r="N10" s="16" t="s">
        <v>68</v>
      </c>
      <c r="O10" s="15"/>
      <c r="P10" s="15">
        <v>21</v>
      </c>
      <c r="Q10" s="18"/>
      <c r="R10" s="14"/>
      <c r="S10" s="10"/>
    </row>
    <row r="11" spans="1:19" ht="30" x14ac:dyDescent="0.25">
      <c r="A11" s="1" t="s">
        <v>26</v>
      </c>
      <c r="B11" s="1">
        <v>140</v>
      </c>
      <c r="C11" s="2" t="s">
        <v>69</v>
      </c>
      <c r="D11" s="1">
        <v>1153</v>
      </c>
      <c r="E11" s="1" t="s">
        <v>53</v>
      </c>
      <c r="F11" s="12" t="s">
        <v>54</v>
      </c>
      <c r="G11" s="2" t="s">
        <v>70</v>
      </c>
      <c r="H11" s="2" t="s">
        <v>71</v>
      </c>
      <c r="I11" s="1" t="s">
        <v>57</v>
      </c>
      <c r="J11" s="13" t="s">
        <v>58</v>
      </c>
      <c r="K11" s="2" t="s">
        <v>67</v>
      </c>
      <c r="L11" s="1" t="s">
        <v>67</v>
      </c>
      <c r="M11" s="1" t="s">
        <v>21</v>
      </c>
      <c r="N11" s="2" t="s">
        <v>72</v>
      </c>
      <c r="O11" s="1"/>
      <c r="P11" s="1">
        <v>6.2</v>
      </c>
      <c r="Q11" s="3"/>
      <c r="R11" s="14"/>
      <c r="S11" s="10"/>
    </row>
    <row r="13" spans="1:19" ht="75" x14ac:dyDescent="0.25">
      <c r="A13" s="4" t="s">
        <v>29</v>
      </c>
      <c r="B13" s="5" t="s">
        <v>30</v>
      </c>
      <c r="C13" s="5" t="s">
        <v>31</v>
      </c>
      <c r="D13" s="5" t="s">
        <v>32</v>
      </c>
      <c r="E13" s="5" t="s">
        <v>33</v>
      </c>
      <c r="F13" s="5" t="s">
        <v>34</v>
      </c>
      <c r="G13" s="5" t="s">
        <v>35</v>
      </c>
      <c r="H13" s="5" t="s">
        <v>36</v>
      </c>
      <c r="I13" s="5" t="s">
        <v>37</v>
      </c>
      <c r="J13" s="5" t="s">
        <v>38</v>
      </c>
      <c r="K13" s="5" t="s">
        <v>39</v>
      </c>
      <c r="L13" s="5" t="s">
        <v>40</v>
      </c>
      <c r="M13" s="5" t="s">
        <v>41</v>
      </c>
      <c r="N13" s="5" t="s">
        <v>42</v>
      </c>
      <c r="O13" s="5" t="s">
        <v>43</v>
      </c>
      <c r="P13" s="6" t="s">
        <v>44</v>
      </c>
      <c r="Q13" s="7" t="s">
        <v>45</v>
      </c>
      <c r="R13" s="8" t="s">
        <v>46</v>
      </c>
      <c r="S13" s="9" t="s">
        <v>47</v>
      </c>
    </row>
    <row r="14" spans="1:19" ht="90" x14ac:dyDescent="0.25">
      <c r="A14" s="19" t="s">
        <v>16</v>
      </c>
      <c r="B14" s="11">
        <v>142</v>
      </c>
      <c r="C14" s="11" t="s">
        <v>73</v>
      </c>
      <c r="D14" s="11" t="s">
        <v>74</v>
      </c>
      <c r="E14" s="11" t="s">
        <v>75</v>
      </c>
      <c r="F14" s="11" t="s">
        <v>76</v>
      </c>
      <c r="G14" s="11" t="s">
        <v>77</v>
      </c>
      <c r="H14" s="11"/>
      <c r="I14" s="2" t="s">
        <v>5</v>
      </c>
      <c r="J14" s="11" t="s">
        <v>78</v>
      </c>
      <c r="K14" s="11" t="s">
        <v>79</v>
      </c>
      <c r="L14" s="11" t="s">
        <v>80</v>
      </c>
      <c r="M14" s="11" t="s">
        <v>21</v>
      </c>
      <c r="N14" s="11" t="s">
        <v>81</v>
      </c>
      <c r="O14" s="11" t="s">
        <v>82</v>
      </c>
      <c r="P14" s="11">
        <v>20</v>
      </c>
      <c r="Q14" s="3"/>
      <c r="R14" s="58">
        <f>SUM(Q14:Q16)</f>
        <v>0</v>
      </c>
      <c r="S14" s="20" t="s">
        <v>83</v>
      </c>
    </row>
    <row r="15" spans="1:19" ht="45" x14ac:dyDescent="0.25">
      <c r="A15" s="21" t="s">
        <v>23</v>
      </c>
      <c r="B15" s="1" t="s">
        <v>84</v>
      </c>
      <c r="C15" s="2" t="s">
        <v>85</v>
      </c>
      <c r="D15" s="1" t="s">
        <v>86</v>
      </c>
      <c r="E15" s="1" t="s">
        <v>87</v>
      </c>
      <c r="F15" s="11" t="s">
        <v>76</v>
      </c>
      <c r="G15" s="1" t="s">
        <v>88</v>
      </c>
      <c r="H15" s="1"/>
      <c r="I15" s="1" t="s">
        <v>89</v>
      </c>
      <c r="J15" s="13" t="s">
        <v>90</v>
      </c>
      <c r="K15" s="2" t="s">
        <v>67</v>
      </c>
      <c r="L15" s="1" t="s">
        <v>91</v>
      </c>
      <c r="M15" s="1" t="s">
        <v>21</v>
      </c>
      <c r="N15" s="1"/>
      <c r="O15" s="22" t="s">
        <v>92</v>
      </c>
      <c r="P15" s="23">
        <v>60</v>
      </c>
      <c r="Q15" s="3"/>
      <c r="R15" s="59"/>
      <c r="S15" s="24"/>
    </row>
    <row r="16" spans="1:19" ht="30" x14ac:dyDescent="0.25">
      <c r="A16" s="19" t="s">
        <v>26</v>
      </c>
      <c r="B16" s="11">
        <v>142</v>
      </c>
      <c r="C16" s="11" t="s">
        <v>93</v>
      </c>
      <c r="D16" s="11" t="s">
        <v>94</v>
      </c>
      <c r="E16" s="11" t="s">
        <v>75</v>
      </c>
      <c r="F16" s="11" t="s">
        <v>76</v>
      </c>
      <c r="G16" s="11" t="s">
        <v>88</v>
      </c>
      <c r="H16" s="11"/>
      <c r="I16" s="2" t="s">
        <v>5</v>
      </c>
      <c r="J16" s="11" t="s">
        <v>95</v>
      </c>
      <c r="K16" s="11" t="s">
        <v>67</v>
      </c>
      <c r="L16" s="11" t="s">
        <v>67</v>
      </c>
      <c r="M16" s="11" t="s">
        <v>21</v>
      </c>
      <c r="N16" s="11"/>
      <c r="O16" s="11" t="s">
        <v>96</v>
      </c>
      <c r="P16" s="11">
        <v>60</v>
      </c>
      <c r="Q16" s="3"/>
      <c r="R16" s="60"/>
      <c r="S16" s="25"/>
    </row>
    <row r="18" spans="1:19" ht="75" x14ac:dyDescent="0.25">
      <c r="A18" s="2" t="s">
        <v>29</v>
      </c>
      <c r="B18" s="11" t="s">
        <v>30</v>
      </c>
      <c r="C18" s="11" t="s">
        <v>31</v>
      </c>
      <c r="D18" s="11" t="s">
        <v>32</v>
      </c>
      <c r="E18" s="11" t="s">
        <v>33</v>
      </c>
      <c r="F18" s="11" t="s">
        <v>34</v>
      </c>
      <c r="G18" s="11" t="s">
        <v>35</v>
      </c>
      <c r="H18" s="11" t="s">
        <v>36</v>
      </c>
      <c r="I18" s="11" t="s">
        <v>37</v>
      </c>
      <c r="J18" s="11" t="s">
        <v>38</v>
      </c>
      <c r="K18" s="11" t="s">
        <v>39</v>
      </c>
      <c r="L18" s="11" t="s">
        <v>40</v>
      </c>
      <c r="M18" s="11" t="s">
        <v>41</v>
      </c>
      <c r="N18" s="11" t="s">
        <v>42</v>
      </c>
      <c r="O18" s="11" t="s">
        <v>43</v>
      </c>
      <c r="P18" s="11" t="s">
        <v>44</v>
      </c>
      <c r="Q18" s="11" t="s">
        <v>45</v>
      </c>
      <c r="R18" s="2" t="s">
        <v>46</v>
      </c>
      <c r="S18" s="2" t="s">
        <v>47</v>
      </c>
    </row>
    <row r="19" spans="1:19" ht="60" x14ac:dyDescent="0.25">
      <c r="A19" s="26" t="s">
        <v>16</v>
      </c>
      <c r="B19" s="1">
        <v>142</v>
      </c>
      <c r="C19" s="2" t="s">
        <v>97</v>
      </c>
      <c r="D19" s="1" t="s">
        <v>98</v>
      </c>
      <c r="E19" s="1" t="s">
        <v>75</v>
      </c>
      <c r="F19" s="1" t="s">
        <v>99</v>
      </c>
      <c r="G19" s="2" t="s">
        <v>100</v>
      </c>
      <c r="H19" s="1" t="s">
        <v>101</v>
      </c>
      <c r="I19" s="1" t="s">
        <v>102</v>
      </c>
      <c r="J19" s="13" t="s">
        <v>103</v>
      </c>
      <c r="K19" s="2" t="s">
        <v>104</v>
      </c>
      <c r="L19" s="1" t="s">
        <v>105</v>
      </c>
      <c r="M19" s="2" t="s">
        <v>21</v>
      </c>
      <c r="N19" s="1"/>
      <c r="O19" s="2" t="s">
        <v>106</v>
      </c>
      <c r="P19" s="1">
        <v>54</v>
      </c>
      <c r="Q19" s="3"/>
      <c r="R19" s="55">
        <f>SUM(Q19:Q22)</f>
        <v>0</v>
      </c>
      <c r="S19" s="10" t="s">
        <v>107</v>
      </c>
    </row>
    <row r="20" spans="1:19" ht="30" x14ac:dyDescent="0.25">
      <c r="A20" s="1" t="s">
        <v>23</v>
      </c>
      <c r="B20" s="1">
        <v>149</v>
      </c>
      <c r="C20" s="2" t="s">
        <v>108</v>
      </c>
      <c r="D20" s="1" t="s">
        <v>109</v>
      </c>
      <c r="E20" s="23" t="s">
        <v>75</v>
      </c>
      <c r="F20" s="23" t="s">
        <v>99</v>
      </c>
      <c r="G20" s="2" t="s">
        <v>110</v>
      </c>
      <c r="H20" s="1" t="s">
        <v>111</v>
      </c>
      <c r="I20" s="1" t="s">
        <v>89</v>
      </c>
      <c r="J20" s="13" t="s">
        <v>112</v>
      </c>
      <c r="K20" s="2" t="s">
        <v>67</v>
      </c>
      <c r="L20" s="1" t="s">
        <v>67</v>
      </c>
      <c r="M20" s="1" t="s">
        <v>21</v>
      </c>
      <c r="N20" s="1"/>
      <c r="O20" s="2" t="s">
        <v>113</v>
      </c>
      <c r="P20" s="23">
        <v>36</v>
      </c>
      <c r="Q20" s="3"/>
      <c r="R20" s="55"/>
      <c r="S20" s="10"/>
    </row>
    <row r="21" spans="1:19" ht="45" x14ac:dyDescent="0.25">
      <c r="A21" s="26" t="s">
        <v>26</v>
      </c>
      <c r="B21" s="1" t="s">
        <v>114</v>
      </c>
      <c r="C21" s="1" t="s">
        <v>115</v>
      </c>
      <c r="D21" s="1" t="s">
        <v>116</v>
      </c>
      <c r="E21" s="1" t="s">
        <v>87</v>
      </c>
      <c r="F21" s="1" t="s">
        <v>99</v>
      </c>
      <c r="G21" s="2" t="s">
        <v>117</v>
      </c>
      <c r="H21" s="2" t="s">
        <v>118</v>
      </c>
      <c r="I21" s="1" t="s">
        <v>89</v>
      </c>
      <c r="J21" s="13" t="s">
        <v>119</v>
      </c>
      <c r="K21" s="2" t="s">
        <v>67</v>
      </c>
      <c r="L21" s="1" t="s">
        <v>120</v>
      </c>
      <c r="M21" s="1" t="s">
        <v>21</v>
      </c>
      <c r="N21" s="1"/>
      <c r="O21" s="1" t="s">
        <v>10</v>
      </c>
      <c r="P21" s="23">
        <v>20</v>
      </c>
      <c r="Q21" s="3"/>
      <c r="R21" s="55"/>
      <c r="S21" s="10"/>
    </row>
    <row r="22" spans="1:19" ht="30" x14ac:dyDescent="0.25">
      <c r="A22" s="1" t="s">
        <v>0</v>
      </c>
      <c r="B22" s="1" t="s">
        <v>114</v>
      </c>
      <c r="C22" s="1" t="s">
        <v>121</v>
      </c>
      <c r="D22" s="1" t="s">
        <v>122</v>
      </c>
      <c r="E22" s="1" t="s">
        <v>87</v>
      </c>
      <c r="F22" s="1" t="s">
        <v>99</v>
      </c>
      <c r="G22" s="1" t="s">
        <v>123</v>
      </c>
      <c r="H22" s="1"/>
      <c r="I22" s="1" t="s">
        <v>89</v>
      </c>
      <c r="J22" s="13" t="s">
        <v>119</v>
      </c>
      <c r="K22" s="2" t="s">
        <v>67</v>
      </c>
      <c r="L22" s="1" t="s">
        <v>120</v>
      </c>
      <c r="M22" s="1" t="s">
        <v>21</v>
      </c>
      <c r="N22" s="1"/>
      <c r="O22" s="1" t="s">
        <v>10</v>
      </c>
      <c r="P22" s="23">
        <v>20</v>
      </c>
      <c r="Q22" s="3"/>
      <c r="R22" s="55"/>
      <c r="S22" s="10"/>
    </row>
    <row r="24" spans="1:19" ht="75" x14ac:dyDescent="0.25">
      <c r="A24" s="2" t="s">
        <v>29</v>
      </c>
      <c r="B24" s="11" t="s">
        <v>30</v>
      </c>
      <c r="C24" s="11" t="s">
        <v>31</v>
      </c>
      <c r="D24" s="11" t="s">
        <v>32</v>
      </c>
      <c r="E24" s="11" t="s">
        <v>33</v>
      </c>
      <c r="F24" s="11" t="s">
        <v>34</v>
      </c>
      <c r="G24" s="11" t="s">
        <v>35</v>
      </c>
      <c r="H24" s="11" t="s">
        <v>36</v>
      </c>
      <c r="I24" s="11" t="s">
        <v>37</v>
      </c>
      <c r="J24" s="11" t="s">
        <v>38</v>
      </c>
      <c r="K24" s="11" t="s">
        <v>39</v>
      </c>
      <c r="L24" s="11" t="s">
        <v>40</v>
      </c>
      <c r="M24" s="11" t="s">
        <v>41</v>
      </c>
      <c r="N24" s="11" t="s">
        <v>42</v>
      </c>
      <c r="O24" s="11" t="s">
        <v>43</v>
      </c>
      <c r="P24" s="11" t="s">
        <v>44</v>
      </c>
      <c r="Q24" s="11" t="s">
        <v>45</v>
      </c>
      <c r="R24" s="2" t="s">
        <v>46</v>
      </c>
      <c r="S24" s="2" t="s">
        <v>47</v>
      </c>
    </row>
    <row r="25" spans="1:19" ht="33" x14ac:dyDescent="0.25">
      <c r="A25" s="1" t="s">
        <v>16</v>
      </c>
      <c r="B25" s="1">
        <v>130</v>
      </c>
      <c r="C25" s="1" t="s">
        <v>124</v>
      </c>
      <c r="D25" s="1" t="s">
        <v>125</v>
      </c>
      <c r="E25" s="1" t="s">
        <v>53</v>
      </c>
      <c r="F25" s="12" t="s">
        <v>54</v>
      </c>
      <c r="G25" s="1">
        <v>43</v>
      </c>
      <c r="H25" s="2" t="s">
        <v>126</v>
      </c>
      <c r="I25" s="1" t="s">
        <v>57</v>
      </c>
      <c r="J25" s="13" t="s">
        <v>58</v>
      </c>
      <c r="K25" s="2" t="s">
        <v>67</v>
      </c>
      <c r="L25" s="1" t="s">
        <v>67</v>
      </c>
      <c r="M25" s="1" t="s">
        <v>21</v>
      </c>
      <c r="N25" s="2" t="s">
        <v>127</v>
      </c>
      <c r="O25" s="1"/>
      <c r="P25" s="1">
        <v>6.15</v>
      </c>
      <c r="Q25" s="3"/>
      <c r="R25" s="14">
        <f>SUM(Q25:Q28)</f>
        <v>0</v>
      </c>
      <c r="S25" s="10" t="s">
        <v>128</v>
      </c>
    </row>
    <row r="26" spans="1:19" ht="105" x14ac:dyDescent="0.25">
      <c r="A26" s="1" t="s">
        <v>23</v>
      </c>
      <c r="B26" s="1">
        <v>130</v>
      </c>
      <c r="C26" s="1" t="s">
        <v>129</v>
      </c>
      <c r="D26" s="1" t="s">
        <v>130</v>
      </c>
      <c r="E26" s="1" t="s">
        <v>53</v>
      </c>
      <c r="F26" s="12" t="s">
        <v>54</v>
      </c>
      <c r="G26" s="1">
        <v>4432</v>
      </c>
      <c r="H26" s="2" t="s">
        <v>131</v>
      </c>
      <c r="I26" s="1" t="s">
        <v>57</v>
      </c>
      <c r="J26" s="13" t="s">
        <v>132</v>
      </c>
      <c r="K26" s="2" t="s">
        <v>67</v>
      </c>
      <c r="L26" s="1" t="s">
        <v>60</v>
      </c>
      <c r="M26" s="1" t="s">
        <v>9</v>
      </c>
      <c r="N26" s="1"/>
      <c r="O26" s="2" t="s">
        <v>133</v>
      </c>
      <c r="P26" s="1">
        <v>41.23</v>
      </c>
      <c r="Q26" s="3"/>
      <c r="R26" s="14"/>
      <c r="S26" s="10"/>
    </row>
    <row r="27" spans="1:19" ht="33" x14ac:dyDescent="0.25">
      <c r="A27" s="1" t="s">
        <v>26</v>
      </c>
      <c r="B27" s="1">
        <v>130</v>
      </c>
      <c r="C27" s="1" t="s">
        <v>134</v>
      </c>
      <c r="D27" s="1" t="s">
        <v>135</v>
      </c>
      <c r="E27" s="1" t="s">
        <v>53</v>
      </c>
      <c r="F27" s="12" t="s">
        <v>54</v>
      </c>
      <c r="G27" s="1">
        <v>4416</v>
      </c>
      <c r="H27" s="1" t="s">
        <v>136</v>
      </c>
      <c r="I27" s="1" t="s">
        <v>57</v>
      </c>
      <c r="J27" s="13" t="s">
        <v>58</v>
      </c>
      <c r="K27" s="2" t="s">
        <v>67</v>
      </c>
      <c r="L27" s="1" t="s">
        <v>67</v>
      </c>
      <c r="M27" s="1" t="s">
        <v>21</v>
      </c>
      <c r="N27" s="2" t="s">
        <v>137</v>
      </c>
      <c r="O27" s="1"/>
      <c r="P27" s="1">
        <v>36</v>
      </c>
      <c r="Q27" s="3"/>
      <c r="R27" s="14"/>
      <c r="S27" s="10"/>
    </row>
    <row r="28" spans="1:19" ht="45" x14ac:dyDescent="0.25">
      <c r="A28" s="1" t="s">
        <v>0</v>
      </c>
      <c r="B28" s="21">
        <v>130</v>
      </c>
      <c r="C28" s="11" t="s">
        <v>138</v>
      </c>
      <c r="D28" s="21" t="s">
        <v>139</v>
      </c>
      <c r="E28" s="1" t="s">
        <v>53</v>
      </c>
      <c r="F28" s="12" t="s">
        <v>54</v>
      </c>
      <c r="G28" s="28">
        <v>4415</v>
      </c>
      <c r="H28" s="29" t="s">
        <v>140</v>
      </c>
      <c r="I28" s="21" t="s">
        <v>57</v>
      </c>
      <c r="J28" s="2" t="s">
        <v>141</v>
      </c>
      <c r="K28" s="2" t="s">
        <v>141</v>
      </c>
      <c r="L28" s="1" t="s">
        <v>60</v>
      </c>
      <c r="M28" s="1" t="s">
        <v>9</v>
      </c>
      <c r="N28" s="23"/>
      <c r="O28" s="23" t="s">
        <v>142</v>
      </c>
      <c r="P28" s="23">
        <v>14</v>
      </c>
      <c r="Q28" s="3"/>
      <c r="R28" s="14"/>
      <c r="S28" s="10"/>
    </row>
    <row r="30" spans="1:19" x14ac:dyDescent="0.25">
      <c r="A30" s="30" t="s">
        <v>16</v>
      </c>
      <c r="B30" s="31" t="s">
        <v>23</v>
      </c>
      <c r="C30" s="32" t="s">
        <v>26</v>
      </c>
      <c r="D30" s="31" t="s">
        <v>0</v>
      </c>
      <c r="E30" s="32" t="s">
        <v>11</v>
      </c>
      <c r="F30" s="32" t="s">
        <v>143</v>
      </c>
      <c r="G30" s="30" t="s">
        <v>144</v>
      </c>
      <c r="H30" s="31" t="s">
        <v>145</v>
      </c>
      <c r="I30" s="31" t="s">
        <v>146</v>
      </c>
      <c r="J30" s="32" t="s">
        <v>147</v>
      </c>
      <c r="K30" s="31" t="s">
        <v>148</v>
      </c>
      <c r="L30" s="31" t="s">
        <v>149</v>
      </c>
      <c r="M30" s="30" t="s">
        <v>150</v>
      </c>
      <c r="N30" s="31" t="s">
        <v>151</v>
      </c>
      <c r="O30" s="30" t="s">
        <v>152</v>
      </c>
      <c r="P30" s="31" t="s">
        <v>153</v>
      </c>
      <c r="Q30" s="33"/>
    </row>
    <row r="31" spans="1:19" ht="63.75" x14ac:dyDescent="0.25">
      <c r="A31" s="34" t="s">
        <v>29</v>
      </c>
      <c r="B31" s="35" t="s">
        <v>30</v>
      </c>
      <c r="C31" s="35" t="s">
        <v>31</v>
      </c>
      <c r="D31" s="35" t="s">
        <v>32</v>
      </c>
      <c r="E31" s="35" t="s">
        <v>33</v>
      </c>
      <c r="F31" s="35" t="s">
        <v>34</v>
      </c>
      <c r="G31" s="35" t="s">
        <v>35</v>
      </c>
      <c r="H31" s="35" t="s">
        <v>36</v>
      </c>
      <c r="I31" s="35" t="s">
        <v>37</v>
      </c>
      <c r="J31" s="35" t="s">
        <v>38</v>
      </c>
      <c r="K31" s="35" t="s">
        <v>39</v>
      </c>
      <c r="L31" s="35" t="s">
        <v>40</v>
      </c>
      <c r="M31" s="35" t="s">
        <v>41</v>
      </c>
      <c r="N31" s="35" t="s">
        <v>42</v>
      </c>
      <c r="O31" s="35" t="s">
        <v>43</v>
      </c>
      <c r="P31" s="36" t="s">
        <v>44</v>
      </c>
      <c r="Q31" s="33"/>
    </row>
    <row r="32" spans="1:19" ht="25.5" x14ac:dyDescent="0.25">
      <c r="A32" s="37">
        <v>1</v>
      </c>
      <c r="B32" s="37">
        <v>120</v>
      </c>
      <c r="C32" s="38" t="s">
        <v>154</v>
      </c>
      <c r="D32" s="37" t="s">
        <v>155</v>
      </c>
      <c r="E32" s="37" t="s">
        <v>156</v>
      </c>
      <c r="F32" s="39" t="s">
        <v>157</v>
      </c>
      <c r="G32" s="37" t="s">
        <v>158</v>
      </c>
      <c r="H32" s="37" t="s">
        <v>158</v>
      </c>
      <c r="I32" s="37" t="s">
        <v>159</v>
      </c>
      <c r="J32" s="40" t="s">
        <v>160</v>
      </c>
      <c r="K32" s="37" t="s">
        <v>60</v>
      </c>
      <c r="L32" s="37" t="s">
        <v>161</v>
      </c>
      <c r="M32" s="37" t="s">
        <v>162</v>
      </c>
      <c r="N32" s="37" t="s">
        <v>158</v>
      </c>
      <c r="O32" s="37">
        <v>13</v>
      </c>
      <c r="P32" s="41">
        <v>64</v>
      </c>
      <c r="Q32" s="33"/>
    </row>
    <row r="33" spans="1:19" ht="25.5" x14ac:dyDescent="0.25">
      <c r="A33" s="37">
        <v>2</v>
      </c>
      <c r="B33" s="42">
        <v>135</v>
      </c>
      <c r="C33" s="37" t="s">
        <v>163</v>
      </c>
      <c r="D33" s="37" t="s">
        <v>164</v>
      </c>
      <c r="E33" s="37" t="s">
        <v>156</v>
      </c>
      <c r="F33" s="37" t="s">
        <v>76</v>
      </c>
      <c r="G33" s="37" t="s">
        <v>165</v>
      </c>
      <c r="H33" s="37"/>
      <c r="I33" s="37" t="s">
        <v>159</v>
      </c>
      <c r="J33" s="40" t="s">
        <v>160</v>
      </c>
      <c r="K33" s="37" t="s">
        <v>165</v>
      </c>
      <c r="L33" s="37">
        <v>1</v>
      </c>
      <c r="M33" s="42" t="s">
        <v>166</v>
      </c>
      <c r="N33" s="37"/>
      <c r="O33" s="41">
        <v>1</v>
      </c>
      <c r="P33" s="41">
        <v>10.8</v>
      </c>
      <c r="Q33" s="33"/>
    </row>
    <row r="34" spans="1:19" ht="25.5" x14ac:dyDescent="0.25">
      <c r="A34" s="37">
        <v>3</v>
      </c>
      <c r="B34" s="37">
        <v>120</v>
      </c>
      <c r="C34" s="37" t="s">
        <v>167</v>
      </c>
      <c r="D34" s="37" t="s">
        <v>168</v>
      </c>
      <c r="E34" s="37" t="s">
        <v>169</v>
      </c>
      <c r="F34" s="37" t="s">
        <v>76</v>
      </c>
      <c r="G34" s="37" t="s">
        <v>170</v>
      </c>
      <c r="H34" s="37"/>
      <c r="I34" s="37" t="s">
        <v>171</v>
      </c>
      <c r="J34" s="40" t="s">
        <v>160</v>
      </c>
      <c r="K34" s="37" t="s">
        <v>165</v>
      </c>
      <c r="L34" s="37">
        <v>1</v>
      </c>
      <c r="M34" s="42" t="s">
        <v>166</v>
      </c>
      <c r="N34" s="37"/>
      <c r="O34" s="41">
        <v>3</v>
      </c>
      <c r="P34" s="41">
        <v>30</v>
      </c>
      <c r="Q34" s="33"/>
    </row>
    <row r="36" spans="1:19" ht="63.75" x14ac:dyDescent="0.25">
      <c r="A36" s="34" t="s">
        <v>29</v>
      </c>
      <c r="B36" s="35" t="s">
        <v>30</v>
      </c>
      <c r="C36" s="35" t="s">
        <v>31</v>
      </c>
      <c r="D36" s="35" t="s">
        <v>32</v>
      </c>
      <c r="E36" s="35" t="s">
        <v>33</v>
      </c>
      <c r="F36" s="35" t="s">
        <v>34</v>
      </c>
      <c r="G36" s="35" t="s">
        <v>35</v>
      </c>
      <c r="H36" s="35" t="s">
        <v>36</v>
      </c>
      <c r="I36" s="35" t="s">
        <v>37</v>
      </c>
      <c r="J36" s="35" t="s">
        <v>38</v>
      </c>
      <c r="K36" s="35" t="s">
        <v>39</v>
      </c>
      <c r="L36" s="35" t="s">
        <v>40</v>
      </c>
      <c r="M36" s="35" t="s">
        <v>41</v>
      </c>
      <c r="N36" s="35" t="s">
        <v>42</v>
      </c>
      <c r="O36" s="35" t="s">
        <v>43</v>
      </c>
      <c r="P36" s="43" t="s">
        <v>44</v>
      </c>
    </row>
    <row r="37" spans="1:19" ht="25.5" x14ac:dyDescent="0.25">
      <c r="A37" s="37">
        <v>3</v>
      </c>
      <c r="B37" s="37">
        <v>135</v>
      </c>
      <c r="C37" s="37" t="s">
        <v>172</v>
      </c>
      <c r="D37" s="37" t="s">
        <v>173</v>
      </c>
      <c r="E37" s="37" t="s">
        <v>174</v>
      </c>
      <c r="F37" s="37" t="s">
        <v>76</v>
      </c>
      <c r="G37" s="37" t="s">
        <v>175</v>
      </c>
      <c r="H37" s="37"/>
      <c r="I37" s="37" t="s">
        <v>159</v>
      </c>
      <c r="J37" s="40" t="s">
        <v>59</v>
      </c>
      <c r="K37" s="37" t="s">
        <v>176</v>
      </c>
      <c r="L37" s="37" t="s">
        <v>161</v>
      </c>
      <c r="M37" s="42" t="s">
        <v>166</v>
      </c>
      <c r="N37" s="37"/>
      <c r="O37" s="41">
        <v>3</v>
      </c>
      <c r="P37" s="41">
        <v>50</v>
      </c>
    </row>
    <row r="38" spans="1:19" ht="25.5" x14ac:dyDescent="0.25">
      <c r="A38" s="37">
        <v>4</v>
      </c>
      <c r="B38" s="37">
        <v>135</v>
      </c>
      <c r="C38" s="37" t="s">
        <v>177</v>
      </c>
      <c r="D38" s="37" t="s">
        <v>178</v>
      </c>
      <c r="E38" s="37" t="s">
        <v>174</v>
      </c>
      <c r="F38" s="37" t="s">
        <v>76</v>
      </c>
      <c r="G38" s="37" t="s">
        <v>179</v>
      </c>
      <c r="H38" s="37"/>
      <c r="I38" s="37" t="s">
        <v>159</v>
      </c>
      <c r="J38" s="40" t="s">
        <v>160</v>
      </c>
      <c r="K38" s="37" t="s">
        <v>176</v>
      </c>
      <c r="L38" s="37" t="s">
        <v>161</v>
      </c>
      <c r="M38" s="42" t="s">
        <v>166</v>
      </c>
      <c r="N38" s="37"/>
      <c r="O38" s="41">
        <v>5</v>
      </c>
      <c r="P38" s="41">
        <v>60</v>
      </c>
    </row>
    <row r="39" spans="1:19" ht="25.5" x14ac:dyDescent="0.25">
      <c r="A39" s="37">
        <v>5</v>
      </c>
      <c r="B39" s="37">
        <v>126</v>
      </c>
      <c r="C39" s="37" t="s">
        <v>180</v>
      </c>
      <c r="D39" s="37" t="s">
        <v>181</v>
      </c>
      <c r="E39" s="37" t="s">
        <v>156</v>
      </c>
      <c r="F39" s="37" t="s">
        <v>76</v>
      </c>
      <c r="G39" s="37" t="s">
        <v>182</v>
      </c>
      <c r="H39" s="37"/>
      <c r="I39" s="37" t="s">
        <v>159</v>
      </c>
      <c r="J39" s="40" t="s">
        <v>160</v>
      </c>
      <c r="K39" s="37" t="s">
        <v>176</v>
      </c>
      <c r="L39" s="37" t="s">
        <v>161</v>
      </c>
      <c r="M39" s="42" t="s">
        <v>166</v>
      </c>
      <c r="N39" s="37"/>
      <c r="O39" s="41">
        <v>3</v>
      </c>
      <c r="P39" s="41">
        <v>30</v>
      </c>
    </row>
    <row r="40" spans="1:19" ht="25.5" x14ac:dyDescent="0.25">
      <c r="A40" s="37">
        <v>6</v>
      </c>
      <c r="B40" s="37">
        <v>121</v>
      </c>
      <c r="C40" s="37" t="s">
        <v>183</v>
      </c>
      <c r="D40" s="37" t="s">
        <v>184</v>
      </c>
      <c r="E40" s="37" t="s">
        <v>185</v>
      </c>
      <c r="F40" s="37" t="s">
        <v>76</v>
      </c>
      <c r="G40" s="37" t="s">
        <v>186</v>
      </c>
      <c r="H40" s="37"/>
      <c r="I40" s="37" t="s">
        <v>57</v>
      </c>
      <c r="J40" s="40" t="s">
        <v>160</v>
      </c>
      <c r="K40" s="37" t="s">
        <v>176</v>
      </c>
      <c r="L40" s="37" t="s">
        <v>187</v>
      </c>
      <c r="M40" s="42" t="s">
        <v>166</v>
      </c>
      <c r="N40" s="37"/>
      <c r="O40" s="37">
        <v>2</v>
      </c>
      <c r="P40" s="41">
        <v>80</v>
      </c>
    </row>
    <row r="41" spans="1:19" ht="25.5" x14ac:dyDescent="0.25">
      <c r="A41" s="37">
        <v>7</v>
      </c>
      <c r="B41" s="37">
        <v>121</v>
      </c>
      <c r="C41" s="37" t="s">
        <v>188</v>
      </c>
      <c r="D41" s="37" t="s">
        <v>184</v>
      </c>
      <c r="E41" s="37" t="s">
        <v>185</v>
      </c>
      <c r="F41" s="37" t="s">
        <v>76</v>
      </c>
      <c r="G41" s="37" t="s">
        <v>165</v>
      </c>
      <c r="H41" s="37"/>
      <c r="I41" s="37" t="s">
        <v>57</v>
      </c>
      <c r="J41" s="40" t="s">
        <v>160</v>
      </c>
      <c r="K41" s="37" t="s">
        <v>176</v>
      </c>
      <c r="L41" s="37" t="s">
        <v>187</v>
      </c>
      <c r="M41" s="42" t="s">
        <v>166</v>
      </c>
      <c r="N41" s="37"/>
      <c r="O41" s="37">
        <v>2</v>
      </c>
      <c r="P41" s="41">
        <v>40</v>
      </c>
    </row>
    <row r="43" spans="1:19" ht="105" x14ac:dyDescent="0.25">
      <c r="A43" s="11" t="s">
        <v>32</v>
      </c>
      <c r="B43" s="11" t="s">
        <v>33</v>
      </c>
      <c r="C43" s="11" t="s">
        <v>34</v>
      </c>
      <c r="D43" s="11" t="s">
        <v>35</v>
      </c>
      <c r="E43" s="11" t="s">
        <v>36</v>
      </c>
      <c r="F43" s="11" t="s">
        <v>37</v>
      </c>
      <c r="G43" s="11" t="s">
        <v>38</v>
      </c>
      <c r="H43" s="11" t="s">
        <v>39</v>
      </c>
      <c r="I43" s="11" t="s">
        <v>40</v>
      </c>
      <c r="J43" s="11" t="s">
        <v>41</v>
      </c>
      <c r="K43" s="11" t="s">
        <v>42</v>
      </c>
      <c r="L43" s="11" t="s">
        <v>43</v>
      </c>
      <c r="M43" s="11" t="s">
        <v>44</v>
      </c>
      <c r="N43" s="11" t="s">
        <v>45</v>
      </c>
      <c r="O43" s="2" t="s">
        <v>46</v>
      </c>
      <c r="P43" s="2" t="s">
        <v>47</v>
      </c>
    </row>
    <row r="44" spans="1:19" ht="150" x14ac:dyDescent="0.25">
      <c r="A44" s="1" t="s">
        <v>52</v>
      </c>
      <c r="B44" s="1" t="s">
        <v>189</v>
      </c>
      <c r="C44" s="1" t="s">
        <v>76</v>
      </c>
      <c r="D44" s="1" t="s">
        <v>190</v>
      </c>
      <c r="E44" s="1"/>
      <c r="F44" s="2" t="s">
        <v>5</v>
      </c>
      <c r="G44" s="13" t="s">
        <v>191</v>
      </c>
      <c r="H44" s="2" t="s">
        <v>192</v>
      </c>
      <c r="I44" s="1" t="s">
        <v>193</v>
      </c>
      <c r="J44" s="1" t="s">
        <v>21</v>
      </c>
      <c r="K44" s="1"/>
      <c r="L44" s="29" t="s">
        <v>194</v>
      </c>
      <c r="M44" s="29">
        <v>86</v>
      </c>
      <c r="N44" s="3"/>
      <c r="O44" s="44">
        <f>SUM(N44:N46)</f>
        <v>0</v>
      </c>
      <c r="P44" s="20" t="s">
        <v>195</v>
      </c>
    </row>
    <row r="45" spans="1:19" ht="105" x14ac:dyDescent="0.25">
      <c r="A45" s="2" t="s">
        <v>196</v>
      </c>
      <c r="B45" s="1" t="s">
        <v>197</v>
      </c>
      <c r="C45" s="1" t="s">
        <v>76</v>
      </c>
      <c r="D45" s="1" t="s">
        <v>198</v>
      </c>
      <c r="E45" s="45"/>
      <c r="F45" s="2" t="s">
        <v>5</v>
      </c>
      <c r="G45" s="13" t="s">
        <v>199</v>
      </c>
      <c r="H45" s="2" t="s">
        <v>67</v>
      </c>
      <c r="I45" s="46" t="s">
        <v>200</v>
      </c>
      <c r="J45" s="1" t="s">
        <v>21</v>
      </c>
      <c r="K45" s="1"/>
      <c r="L45" s="2" t="s">
        <v>201</v>
      </c>
      <c r="M45" s="1" t="s">
        <v>202</v>
      </c>
      <c r="N45" s="3"/>
      <c r="O45" s="47"/>
      <c r="P45" s="24"/>
    </row>
    <row r="46" spans="1:19" ht="45" x14ac:dyDescent="0.25">
      <c r="A46" s="2" t="s">
        <v>203</v>
      </c>
      <c r="B46" s="1" t="s">
        <v>197</v>
      </c>
      <c r="C46" s="1" t="s">
        <v>76</v>
      </c>
      <c r="D46" s="1" t="s">
        <v>204</v>
      </c>
      <c r="E46" s="1"/>
      <c r="F46" s="2" t="s">
        <v>5</v>
      </c>
      <c r="G46" s="13" t="s">
        <v>205</v>
      </c>
      <c r="H46" s="2" t="s">
        <v>67</v>
      </c>
      <c r="I46" s="1" t="s">
        <v>67</v>
      </c>
      <c r="J46" s="2" t="s">
        <v>206</v>
      </c>
      <c r="K46" s="2" t="s">
        <v>207</v>
      </c>
      <c r="L46" s="1"/>
      <c r="M46" s="1" t="s">
        <v>208</v>
      </c>
      <c r="N46" s="3"/>
      <c r="O46" s="48"/>
      <c r="P46" s="25"/>
    </row>
    <row r="48" spans="1:19" ht="75" x14ac:dyDescent="0.25">
      <c r="A48" s="2" t="s">
        <v>29</v>
      </c>
      <c r="B48" s="11" t="s">
        <v>30</v>
      </c>
      <c r="C48" s="11" t="s">
        <v>31</v>
      </c>
      <c r="D48" s="11" t="s">
        <v>32</v>
      </c>
      <c r="E48" s="11" t="s">
        <v>33</v>
      </c>
      <c r="F48" s="11" t="s">
        <v>34</v>
      </c>
      <c r="G48" s="11" t="s">
        <v>35</v>
      </c>
      <c r="H48" s="11" t="s">
        <v>36</v>
      </c>
      <c r="I48" s="11" t="s">
        <v>37</v>
      </c>
      <c r="J48" s="11" t="s">
        <v>38</v>
      </c>
      <c r="K48" s="11" t="s">
        <v>39</v>
      </c>
      <c r="L48" s="11" t="s">
        <v>40</v>
      </c>
      <c r="M48" s="11" t="s">
        <v>41</v>
      </c>
      <c r="N48" s="11" t="s">
        <v>42</v>
      </c>
      <c r="O48" s="11" t="s">
        <v>43</v>
      </c>
      <c r="P48" s="11" t="s">
        <v>44</v>
      </c>
      <c r="Q48" s="11" t="s">
        <v>45</v>
      </c>
      <c r="R48" s="2" t="s">
        <v>46</v>
      </c>
      <c r="S48" s="2" t="s">
        <v>47</v>
      </c>
    </row>
    <row r="49" spans="1:19" ht="33" x14ac:dyDescent="0.25">
      <c r="A49" s="1" t="s">
        <v>16</v>
      </c>
      <c r="B49" s="1">
        <v>135</v>
      </c>
      <c r="C49" s="2" t="s">
        <v>209</v>
      </c>
      <c r="D49" s="1" t="s">
        <v>210</v>
      </c>
      <c r="E49" s="1" t="s">
        <v>53</v>
      </c>
      <c r="F49" s="49" t="s">
        <v>211</v>
      </c>
      <c r="G49" s="1" t="s">
        <v>212</v>
      </c>
      <c r="H49" s="1"/>
      <c r="I49" s="1" t="s">
        <v>57</v>
      </c>
      <c r="J49" s="13" t="s">
        <v>58</v>
      </c>
      <c r="K49" s="2" t="s">
        <v>67</v>
      </c>
      <c r="L49" s="1" t="s">
        <v>67</v>
      </c>
      <c r="M49" s="1" t="s">
        <v>21</v>
      </c>
      <c r="N49" s="2" t="s">
        <v>213</v>
      </c>
      <c r="O49" s="1"/>
      <c r="P49" s="1">
        <v>5.5</v>
      </c>
      <c r="Q49" s="3"/>
      <c r="R49" s="14">
        <f>SUM(Q49:Q50)</f>
        <v>0</v>
      </c>
      <c r="S49" s="50" t="s">
        <v>214</v>
      </c>
    </row>
    <row r="50" spans="1:19" ht="33" x14ac:dyDescent="0.25">
      <c r="A50" s="1" t="s">
        <v>23</v>
      </c>
      <c r="B50" s="1">
        <v>130</v>
      </c>
      <c r="C50" s="1" t="s">
        <v>215</v>
      </c>
      <c r="D50" s="1" t="s">
        <v>216</v>
      </c>
      <c r="E50" s="1" t="s">
        <v>53</v>
      </c>
      <c r="F50" s="2" t="s">
        <v>217</v>
      </c>
      <c r="G50" s="1" t="s">
        <v>198</v>
      </c>
      <c r="H50" s="1"/>
      <c r="I50" s="1" t="s">
        <v>57</v>
      </c>
      <c r="J50" s="13" t="s">
        <v>218</v>
      </c>
      <c r="K50" s="2" t="s">
        <v>219</v>
      </c>
      <c r="L50" s="1" t="s">
        <v>60</v>
      </c>
      <c r="M50" s="1" t="s">
        <v>9</v>
      </c>
      <c r="N50" s="1"/>
      <c r="O50" s="22" t="s">
        <v>220</v>
      </c>
      <c r="P50" s="1">
        <v>79.75</v>
      </c>
      <c r="Q50" s="3"/>
      <c r="R50" s="14"/>
      <c r="S50" s="50"/>
    </row>
    <row r="52" spans="1:19" ht="63.75" x14ac:dyDescent="0.25">
      <c r="A52" s="34" t="s">
        <v>29</v>
      </c>
      <c r="B52" s="35" t="s">
        <v>30</v>
      </c>
      <c r="C52" s="35" t="s">
        <v>31</v>
      </c>
      <c r="D52" s="35" t="s">
        <v>32</v>
      </c>
      <c r="E52" s="35" t="s">
        <v>33</v>
      </c>
      <c r="F52" s="35" t="s">
        <v>34</v>
      </c>
      <c r="G52" s="35" t="s">
        <v>35</v>
      </c>
      <c r="H52" s="35" t="s">
        <v>36</v>
      </c>
      <c r="I52" s="35" t="s">
        <v>37</v>
      </c>
      <c r="J52" s="35" t="s">
        <v>38</v>
      </c>
      <c r="K52" s="35" t="s">
        <v>39</v>
      </c>
      <c r="L52" s="35" t="s">
        <v>40</v>
      </c>
      <c r="M52" s="35" t="s">
        <v>41</v>
      </c>
      <c r="N52" s="35" t="s">
        <v>42</v>
      </c>
      <c r="O52" s="35" t="s">
        <v>43</v>
      </c>
      <c r="P52" s="43" t="s">
        <v>44</v>
      </c>
      <c r="Q52" s="33"/>
    </row>
    <row r="53" spans="1:19" ht="25.5" x14ac:dyDescent="0.25">
      <c r="A53" s="37">
        <v>1</v>
      </c>
      <c r="B53" s="37">
        <v>125</v>
      </c>
      <c r="C53" s="42" t="s">
        <v>221</v>
      </c>
      <c r="D53" s="37" t="s">
        <v>222</v>
      </c>
      <c r="E53" s="37" t="s">
        <v>174</v>
      </c>
      <c r="F53" s="51" t="s">
        <v>223</v>
      </c>
      <c r="G53" s="37">
        <v>4628</v>
      </c>
      <c r="H53" s="37">
        <v>27.46</v>
      </c>
      <c r="I53" s="37" t="s">
        <v>171</v>
      </c>
      <c r="J53" s="40" t="s">
        <v>160</v>
      </c>
      <c r="K53" s="37" t="s">
        <v>60</v>
      </c>
      <c r="L53" s="37" t="s">
        <v>224</v>
      </c>
      <c r="M53" s="37" t="s">
        <v>225</v>
      </c>
      <c r="N53" s="37" t="s">
        <v>158</v>
      </c>
      <c r="O53" s="37">
        <v>2</v>
      </c>
      <c r="P53" s="41">
        <v>36</v>
      </c>
      <c r="Q53" s="33"/>
    </row>
    <row r="54" spans="1:19" x14ac:dyDescent="0.25">
      <c r="A54" s="37">
        <v>3</v>
      </c>
      <c r="B54" s="42">
        <v>125</v>
      </c>
      <c r="C54" s="37" t="s">
        <v>226</v>
      </c>
      <c r="D54" s="37" t="s">
        <v>227</v>
      </c>
      <c r="E54" s="37" t="s">
        <v>174</v>
      </c>
      <c r="F54" s="51" t="s">
        <v>228</v>
      </c>
      <c r="G54" s="37">
        <v>4434</v>
      </c>
      <c r="H54" s="37">
        <v>57.189</v>
      </c>
      <c r="I54" s="37" t="s">
        <v>159</v>
      </c>
      <c r="J54" s="40" t="s">
        <v>59</v>
      </c>
      <c r="K54" s="37" t="s">
        <v>176</v>
      </c>
      <c r="L54" s="37" t="s">
        <v>161</v>
      </c>
      <c r="M54" s="37" t="s">
        <v>225</v>
      </c>
      <c r="N54" s="37"/>
      <c r="O54" s="41">
        <v>2</v>
      </c>
      <c r="P54" s="41">
        <v>50</v>
      </c>
      <c r="Q54" s="33"/>
    </row>
    <row r="55" spans="1:19" x14ac:dyDescent="0.25">
      <c r="A55" s="37">
        <v>4</v>
      </c>
      <c r="B55" s="42" t="s">
        <v>229</v>
      </c>
      <c r="C55" s="37" t="s">
        <v>230</v>
      </c>
      <c r="D55" s="37" t="s">
        <v>231</v>
      </c>
      <c r="E55" s="37" t="s">
        <v>185</v>
      </c>
      <c r="F55" s="51" t="s">
        <v>232</v>
      </c>
      <c r="G55" s="37">
        <v>4444</v>
      </c>
      <c r="H55" s="37">
        <v>64.963999999999999</v>
      </c>
      <c r="I55" s="37" t="s">
        <v>159</v>
      </c>
      <c r="J55" s="40" t="s">
        <v>160</v>
      </c>
      <c r="K55" s="37" t="s">
        <v>233</v>
      </c>
      <c r="L55" s="37">
        <v>1</v>
      </c>
      <c r="M55" s="37" t="s">
        <v>225</v>
      </c>
      <c r="N55" s="37"/>
      <c r="O55" s="41">
        <v>3</v>
      </c>
      <c r="P55" s="41">
        <v>40</v>
      </c>
      <c r="Q55" s="33"/>
    </row>
    <row r="57" spans="1:19" ht="75" x14ac:dyDescent="0.25">
      <c r="A57" s="4" t="s">
        <v>29</v>
      </c>
      <c r="B57" s="5" t="s">
        <v>30</v>
      </c>
      <c r="C57" s="5" t="s">
        <v>31</v>
      </c>
      <c r="D57" s="5" t="s">
        <v>32</v>
      </c>
      <c r="E57" s="5" t="s">
        <v>33</v>
      </c>
      <c r="F57" s="5" t="s">
        <v>34</v>
      </c>
      <c r="G57" s="5" t="s">
        <v>35</v>
      </c>
      <c r="H57" s="5" t="s">
        <v>36</v>
      </c>
      <c r="I57" s="5" t="s">
        <v>37</v>
      </c>
      <c r="J57" s="5" t="s">
        <v>38</v>
      </c>
      <c r="K57" s="5" t="s">
        <v>39</v>
      </c>
      <c r="L57" s="5" t="s">
        <v>40</v>
      </c>
      <c r="M57" s="5" t="s">
        <v>41</v>
      </c>
      <c r="N57" s="5" t="s">
        <v>42</v>
      </c>
      <c r="O57" s="5" t="s">
        <v>43</v>
      </c>
      <c r="P57" s="6" t="s">
        <v>44</v>
      </c>
      <c r="Q57" s="7" t="s">
        <v>45</v>
      </c>
      <c r="R57" s="8" t="s">
        <v>46</v>
      </c>
      <c r="S57" s="9" t="s">
        <v>47</v>
      </c>
    </row>
    <row r="58" spans="1:19" ht="75" x14ac:dyDescent="0.25">
      <c r="A58" s="21" t="s">
        <v>16</v>
      </c>
      <c r="B58" s="1">
        <v>146</v>
      </c>
      <c r="C58" s="1" t="s">
        <v>234</v>
      </c>
      <c r="D58" s="1" t="s">
        <v>235</v>
      </c>
      <c r="E58" s="1" t="s">
        <v>189</v>
      </c>
      <c r="F58" s="11" t="s">
        <v>99</v>
      </c>
      <c r="G58" s="2">
        <v>4514</v>
      </c>
      <c r="H58" s="1" t="s">
        <v>236</v>
      </c>
      <c r="I58" s="2" t="s">
        <v>237</v>
      </c>
      <c r="J58" s="13" t="s">
        <v>238</v>
      </c>
      <c r="K58" s="2" t="s">
        <v>239</v>
      </c>
      <c r="L58" s="1" t="s">
        <v>193</v>
      </c>
      <c r="M58" s="1" t="s">
        <v>21</v>
      </c>
      <c r="N58" s="1"/>
      <c r="O58" s="22" t="s">
        <v>240</v>
      </c>
      <c r="P58" s="2" t="s">
        <v>241</v>
      </c>
      <c r="Q58" s="3"/>
      <c r="R58" s="61">
        <f>SUM(Q58:Q60)</f>
        <v>0</v>
      </c>
      <c r="S58" s="52" t="s">
        <v>242</v>
      </c>
    </row>
    <row r="59" spans="1:19" ht="75" x14ac:dyDescent="0.25">
      <c r="A59" s="1" t="s">
        <v>23</v>
      </c>
      <c r="B59" s="1">
        <v>145</v>
      </c>
      <c r="C59" s="2" t="s">
        <v>243</v>
      </c>
      <c r="D59" s="1" t="s">
        <v>244</v>
      </c>
      <c r="E59" s="1" t="s">
        <v>189</v>
      </c>
      <c r="F59" s="11" t="s">
        <v>99</v>
      </c>
      <c r="G59" s="2">
        <v>4505</v>
      </c>
      <c r="H59" s="1" t="s">
        <v>245</v>
      </c>
      <c r="I59" s="2" t="s">
        <v>5</v>
      </c>
      <c r="J59" s="13" t="s">
        <v>238</v>
      </c>
      <c r="K59" s="2" t="s">
        <v>192</v>
      </c>
      <c r="L59" s="1" t="s">
        <v>193</v>
      </c>
      <c r="M59" s="1" t="s">
        <v>21</v>
      </c>
      <c r="N59" s="1"/>
      <c r="O59" s="2" t="s">
        <v>246</v>
      </c>
      <c r="P59" s="2" t="s">
        <v>247</v>
      </c>
      <c r="Q59" s="3"/>
      <c r="R59" s="61"/>
      <c r="S59" s="52"/>
    </row>
    <row r="60" spans="1:19" ht="30" x14ac:dyDescent="0.25">
      <c r="A60" s="21" t="s">
        <v>26</v>
      </c>
      <c r="B60" s="1">
        <v>148</v>
      </c>
      <c r="C60" s="1" t="s">
        <v>248</v>
      </c>
      <c r="D60" s="1" t="s">
        <v>249</v>
      </c>
      <c r="E60" s="1" t="s">
        <v>75</v>
      </c>
      <c r="F60" s="11" t="s">
        <v>99</v>
      </c>
      <c r="G60" s="1">
        <v>53102</v>
      </c>
      <c r="H60" s="1" t="s">
        <v>250</v>
      </c>
      <c r="I60" s="1" t="s">
        <v>89</v>
      </c>
      <c r="J60" s="13" t="s">
        <v>112</v>
      </c>
      <c r="K60" s="1"/>
      <c r="L60" s="1"/>
      <c r="M60" s="1" t="s">
        <v>251</v>
      </c>
      <c r="N60" s="1"/>
      <c r="O60" s="1">
        <v>6.5</v>
      </c>
      <c r="P60" s="53">
        <v>64</v>
      </c>
      <c r="Q60" s="3"/>
      <c r="R60" s="61"/>
      <c r="S60" s="52"/>
    </row>
    <row r="62" spans="1:19" ht="75" x14ac:dyDescent="0.25">
      <c r="A62" s="4" t="s">
        <v>29</v>
      </c>
      <c r="B62" s="5" t="s">
        <v>30</v>
      </c>
      <c r="C62" s="5" t="s">
        <v>31</v>
      </c>
      <c r="D62" s="5" t="s">
        <v>32</v>
      </c>
      <c r="E62" s="5" t="s">
        <v>33</v>
      </c>
      <c r="F62" s="5" t="s">
        <v>34</v>
      </c>
      <c r="G62" s="5" t="s">
        <v>35</v>
      </c>
      <c r="H62" s="5" t="s">
        <v>36</v>
      </c>
      <c r="I62" s="5" t="s">
        <v>37</v>
      </c>
      <c r="J62" s="5" t="s">
        <v>38</v>
      </c>
      <c r="K62" s="5" t="s">
        <v>39</v>
      </c>
      <c r="L62" s="5" t="s">
        <v>40</v>
      </c>
      <c r="M62" s="5" t="s">
        <v>41</v>
      </c>
      <c r="N62" s="5" t="s">
        <v>42</v>
      </c>
      <c r="O62" s="5" t="s">
        <v>43</v>
      </c>
      <c r="P62" s="6" t="s">
        <v>44</v>
      </c>
      <c r="Q62" s="7" t="s">
        <v>45</v>
      </c>
      <c r="R62" s="8" t="s">
        <v>46</v>
      </c>
      <c r="S62" s="9" t="s">
        <v>47</v>
      </c>
    </row>
    <row r="63" spans="1:19" ht="93" x14ac:dyDescent="0.25">
      <c r="A63" s="1" t="s">
        <v>16</v>
      </c>
      <c r="B63" s="1">
        <v>155</v>
      </c>
      <c r="C63" s="2" t="s">
        <v>252</v>
      </c>
      <c r="D63" s="2" t="s">
        <v>253</v>
      </c>
      <c r="E63" s="1" t="s">
        <v>197</v>
      </c>
      <c r="F63" s="2" t="s">
        <v>254</v>
      </c>
      <c r="G63" s="1">
        <v>5405</v>
      </c>
      <c r="H63" s="1" t="s">
        <v>255</v>
      </c>
      <c r="I63" s="2" t="s">
        <v>5</v>
      </c>
      <c r="J63" s="13" t="s">
        <v>256</v>
      </c>
      <c r="K63" s="2" t="s">
        <v>67</v>
      </c>
      <c r="L63" s="1" t="s">
        <v>67</v>
      </c>
      <c r="M63" s="1" t="s">
        <v>21</v>
      </c>
      <c r="N63" s="1"/>
      <c r="O63" s="2" t="s">
        <v>257</v>
      </c>
      <c r="P63" s="2" t="s">
        <v>258</v>
      </c>
      <c r="Q63" s="3"/>
      <c r="R63" s="14">
        <f>SUM(Q63:Q64)</f>
        <v>0</v>
      </c>
      <c r="S63" s="10" t="s">
        <v>259</v>
      </c>
    </row>
    <row r="64" spans="1:19" ht="60" x14ac:dyDescent="0.25">
      <c r="A64" s="1" t="s">
        <v>23</v>
      </c>
      <c r="B64" s="1">
        <v>150</v>
      </c>
      <c r="C64" s="2" t="s">
        <v>260</v>
      </c>
      <c r="D64" s="1" t="s">
        <v>261</v>
      </c>
      <c r="E64" s="1" t="s">
        <v>3</v>
      </c>
      <c r="F64" s="2" t="s">
        <v>254</v>
      </c>
      <c r="G64" s="1" t="s">
        <v>262</v>
      </c>
      <c r="H64" s="1" t="s">
        <v>263</v>
      </c>
      <c r="I64" s="2" t="s">
        <v>5</v>
      </c>
      <c r="J64" s="2" t="s">
        <v>6</v>
      </c>
      <c r="K64" s="2" t="s">
        <v>264</v>
      </c>
      <c r="L64" s="2" t="s">
        <v>8</v>
      </c>
      <c r="M64" s="2" t="s">
        <v>21</v>
      </c>
      <c r="N64" s="2"/>
      <c r="O64" s="2" t="s">
        <v>265</v>
      </c>
      <c r="P64" s="2">
        <v>104</v>
      </c>
      <c r="Q64" s="3"/>
      <c r="R64" s="62"/>
      <c r="S64" s="10"/>
    </row>
    <row r="66" spans="1:19" ht="63.75" x14ac:dyDescent="0.25">
      <c r="A66" s="34" t="s">
        <v>29</v>
      </c>
      <c r="B66" s="35" t="s">
        <v>30</v>
      </c>
      <c r="C66" s="35" t="s">
        <v>31</v>
      </c>
      <c r="D66" s="35" t="s">
        <v>32</v>
      </c>
      <c r="E66" s="35" t="s">
        <v>33</v>
      </c>
      <c r="F66" s="35" t="s">
        <v>34</v>
      </c>
      <c r="G66" s="35" t="s">
        <v>35</v>
      </c>
      <c r="H66" s="35" t="s">
        <v>36</v>
      </c>
      <c r="I66" s="35" t="s">
        <v>37</v>
      </c>
      <c r="J66" s="35" t="s">
        <v>38</v>
      </c>
      <c r="K66" s="35" t="s">
        <v>39</v>
      </c>
      <c r="L66" s="35" t="s">
        <v>40</v>
      </c>
      <c r="M66" s="35" t="s">
        <v>41</v>
      </c>
      <c r="N66" s="35" t="s">
        <v>42</v>
      </c>
      <c r="O66" s="35" t="s">
        <v>43</v>
      </c>
      <c r="P66" s="43" t="s">
        <v>44</v>
      </c>
      <c r="Q66" s="7" t="s">
        <v>45</v>
      </c>
      <c r="R66" s="8" t="s">
        <v>46</v>
      </c>
    </row>
    <row r="67" spans="1:19" x14ac:dyDescent="0.25">
      <c r="A67" s="37">
        <v>1</v>
      </c>
      <c r="B67" s="37">
        <v>120</v>
      </c>
      <c r="C67" s="42" t="s">
        <v>167</v>
      </c>
      <c r="D67" s="37" t="s">
        <v>266</v>
      </c>
      <c r="E67" s="37" t="s">
        <v>169</v>
      </c>
      <c r="F67" s="51" t="s">
        <v>267</v>
      </c>
      <c r="G67" s="37">
        <v>4629</v>
      </c>
      <c r="H67" s="37">
        <v>5.7060000000000004</v>
      </c>
      <c r="I67" s="37" t="s">
        <v>171</v>
      </c>
      <c r="J67" s="40" t="s">
        <v>160</v>
      </c>
      <c r="K67" s="37" t="s">
        <v>165</v>
      </c>
      <c r="L67" s="37" t="s">
        <v>224</v>
      </c>
      <c r="M67" s="37" t="s">
        <v>225</v>
      </c>
      <c r="N67" s="37" t="s">
        <v>158</v>
      </c>
      <c r="O67" s="37">
        <v>3</v>
      </c>
      <c r="P67" s="41">
        <v>64</v>
      </c>
      <c r="Q67" s="3"/>
      <c r="R67" s="27"/>
    </row>
    <row r="68" spans="1:19" x14ac:dyDescent="0.25">
      <c r="A68" s="37">
        <v>2</v>
      </c>
      <c r="B68" s="42">
        <v>135</v>
      </c>
      <c r="C68" s="37" t="s">
        <v>268</v>
      </c>
      <c r="D68" s="37" t="s">
        <v>269</v>
      </c>
      <c r="E68" s="37" t="s">
        <v>156</v>
      </c>
      <c r="F68" s="37" t="s">
        <v>270</v>
      </c>
      <c r="G68" s="37">
        <v>474</v>
      </c>
      <c r="H68" s="37">
        <v>3.6030000000000002</v>
      </c>
      <c r="I68" s="37" t="s">
        <v>159</v>
      </c>
      <c r="J68" s="40" t="s">
        <v>160</v>
      </c>
      <c r="K68" s="37" t="s">
        <v>165</v>
      </c>
      <c r="L68" s="37">
        <v>1</v>
      </c>
      <c r="M68" s="37" t="s">
        <v>225</v>
      </c>
      <c r="N68" s="37"/>
      <c r="O68" s="41">
        <v>4</v>
      </c>
      <c r="P68" s="41">
        <v>110</v>
      </c>
      <c r="Q68" s="3"/>
      <c r="R68" s="54"/>
    </row>
    <row r="69" spans="1:19" x14ac:dyDescent="0.25">
      <c r="A69" s="37">
        <v>3</v>
      </c>
      <c r="B69" s="37">
        <v>135</v>
      </c>
      <c r="C69" s="37" t="s">
        <v>271</v>
      </c>
      <c r="D69" s="37" t="s">
        <v>272</v>
      </c>
      <c r="E69" s="37" t="s">
        <v>273</v>
      </c>
      <c r="F69" s="37" t="s">
        <v>270</v>
      </c>
      <c r="G69" s="37">
        <v>4219</v>
      </c>
      <c r="H69" s="37">
        <v>63.878</v>
      </c>
      <c r="I69" s="37" t="s">
        <v>159</v>
      </c>
      <c r="J69" s="40" t="s">
        <v>160</v>
      </c>
      <c r="K69" s="37" t="s">
        <v>165</v>
      </c>
      <c r="L69" s="37">
        <v>1</v>
      </c>
      <c r="M69" s="37" t="s">
        <v>225</v>
      </c>
      <c r="N69" s="37"/>
      <c r="O69" s="41">
        <v>3</v>
      </c>
      <c r="P69" s="41">
        <v>70</v>
      </c>
      <c r="Q69" s="7"/>
      <c r="R69" s="8"/>
    </row>
    <row r="70" spans="1:19" x14ac:dyDescent="0.25">
      <c r="A70" s="37">
        <v>4</v>
      </c>
      <c r="B70" s="42">
        <v>128</v>
      </c>
      <c r="C70" s="42" t="s">
        <v>274</v>
      </c>
      <c r="D70" s="37" t="s">
        <v>275</v>
      </c>
      <c r="E70" s="37" t="s">
        <v>273</v>
      </c>
      <c r="F70" s="37" t="s">
        <v>270</v>
      </c>
      <c r="G70" s="37">
        <v>4212</v>
      </c>
      <c r="H70" s="37">
        <v>26.768000000000001</v>
      </c>
      <c r="I70" s="37" t="s">
        <v>159</v>
      </c>
      <c r="J70" s="40" t="s">
        <v>160</v>
      </c>
      <c r="K70" s="37" t="s">
        <v>165</v>
      </c>
      <c r="L70" s="37">
        <v>1</v>
      </c>
      <c r="M70" s="37" t="s">
        <v>225</v>
      </c>
      <c r="N70" s="37"/>
      <c r="O70" s="41">
        <v>4</v>
      </c>
      <c r="P70" s="41">
        <v>80</v>
      </c>
      <c r="Q70" s="3"/>
      <c r="R70" s="27"/>
    </row>
    <row r="71" spans="1:19" x14ac:dyDescent="0.25">
      <c r="A71" s="37">
        <v>5</v>
      </c>
      <c r="B71" s="37">
        <v>128</v>
      </c>
      <c r="C71" s="42" t="s">
        <v>276</v>
      </c>
      <c r="D71" s="37" t="s">
        <v>277</v>
      </c>
      <c r="E71" s="37" t="s">
        <v>273</v>
      </c>
      <c r="F71" s="37" t="s">
        <v>270</v>
      </c>
      <c r="G71" s="37">
        <v>4206</v>
      </c>
      <c r="H71" s="37">
        <v>32.256999999999998</v>
      </c>
      <c r="I71" s="37" t="s">
        <v>159</v>
      </c>
      <c r="J71" s="40" t="s">
        <v>160</v>
      </c>
      <c r="K71" s="37" t="s">
        <v>165</v>
      </c>
      <c r="L71" s="37">
        <v>1</v>
      </c>
      <c r="M71" s="37" t="s">
        <v>225</v>
      </c>
      <c r="N71" s="37"/>
      <c r="O71" s="41">
        <v>4</v>
      </c>
      <c r="P71" s="41">
        <v>80</v>
      </c>
      <c r="Q71" s="3"/>
      <c r="R71" s="54"/>
    </row>
    <row r="73" spans="1:19" ht="75" x14ac:dyDescent="0.25">
      <c r="A73" s="4" t="s">
        <v>29</v>
      </c>
      <c r="B73" s="5" t="s">
        <v>30</v>
      </c>
      <c r="C73" s="5" t="s">
        <v>31</v>
      </c>
      <c r="D73" s="5" t="s">
        <v>32</v>
      </c>
      <c r="E73" s="5" t="s">
        <v>33</v>
      </c>
      <c r="F73" s="5" t="s">
        <v>34</v>
      </c>
      <c r="G73" s="5" t="s">
        <v>35</v>
      </c>
      <c r="H73" s="5" t="s">
        <v>36</v>
      </c>
      <c r="I73" s="5" t="s">
        <v>37</v>
      </c>
      <c r="J73" s="5" t="s">
        <v>38</v>
      </c>
      <c r="K73" s="5" t="s">
        <v>39</v>
      </c>
      <c r="L73" s="5" t="s">
        <v>40</v>
      </c>
      <c r="M73" s="5" t="s">
        <v>41</v>
      </c>
      <c r="N73" s="5" t="s">
        <v>42</v>
      </c>
      <c r="O73" s="5" t="s">
        <v>43</v>
      </c>
      <c r="P73" s="6" t="s">
        <v>44</v>
      </c>
      <c r="Q73" s="7" t="s">
        <v>45</v>
      </c>
      <c r="R73" s="8" t="s">
        <v>46</v>
      </c>
      <c r="S73" s="2" t="s">
        <v>47</v>
      </c>
    </row>
    <row r="74" spans="1:19" ht="60" x14ac:dyDescent="0.25">
      <c r="A74" s="57" t="s">
        <v>16</v>
      </c>
      <c r="B74" s="1">
        <v>142</v>
      </c>
      <c r="C74" s="2" t="s">
        <v>291</v>
      </c>
      <c r="D74" s="1" t="s">
        <v>278</v>
      </c>
      <c r="E74" s="1" t="s">
        <v>75</v>
      </c>
      <c r="F74" s="12" t="s">
        <v>76</v>
      </c>
      <c r="G74" s="1" t="s">
        <v>279</v>
      </c>
      <c r="H74" s="1"/>
      <c r="I74" s="2" t="s">
        <v>5</v>
      </c>
      <c r="J74" s="13" t="s">
        <v>103</v>
      </c>
      <c r="K74" s="2" t="s">
        <v>104</v>
      </c>
      <c r="L74" s="1" t="s">
        <v>105</v>
      </c>
      <c r="M74" s="2" t="s">
        <v>280</v>
      </c>
      <c r="N74" s="1"/>
      <c r="O74" s="2" t="s">
        <v>281</v>
      </c>
      <c r="P74" s="1">
        <v>17.7</v>
      </c>
      <c r="Q74" s="3"/>
      <c r="R74" s="55">
        <f>SUM(Q74:Q77)</f>
        <v>0</v>
      </c>
      <c r="S74" s="56" t="s">
        <v>282</v>
      </c>
    </row>
    <row r="75" spans="1:19" ht="60" x14ac:dyDescent="0.25">
      <c r="A75" s="57" t="s">
        <v>23</v>
      </c>
      <c r="B75" s="1">
        <v>142</v>
      </c>
      <c r="C75" s="2" t="s">
        <v>291</v>
      </c>
      <c r="D75" s="1" t="s">
        <v>283</v>
      </c>
      <c r="E75" s="1" t="s">
        <v>75</v>
      </c>
      <c r="F75" s="12" t="s">
        <v>76</v>
      </c>
      <c r="G75" s="1" t="s">
        <v>284</v>
      </c>
      <c r="H75" s="1"/>
      <c r="I75" s="2" t="s">
        <v>5</v>
      </c>
      <c r="J75" s="13" t="s">
        <v>103</v>
      </c>
      <c r="K75" s="2" t="s">
        <v>104</v>
      </c>
      <c r="L75" s="1" t="s">
        <v>105</v>
      </c>
      <c r="M75" s="2" t="s">
        <v>280</v>
      </c>
      <c r="N75" s="1"/>
      <c r="O75" s="2" t="s">
        <v>281</v>
      </c>
      <c r="P75" s="1">
        <v>17.7</v>
      </c>
      <c r="Q75" s="3"/>
      <c r="R75" s="55"/>
      <c r="S75" s="56"/>
    </row>
    <row r="76" spans="1:19" ht="60" x14ac:dyDescent="0.25">
      <c r="A76" s="57" t="s">
        <v>26</v>
      </c>
      <c r="B76" s="1">
        <v>142</v>
      </c>
      <c r="C76" s="2" t="s">
        <v>292</v>
      </c>
      <c r="D76" s="1" t="s">
        <v>285</v>
      </c>
      <c r="E76" s="1" t="s">
        <v>75</v>
      </c>
      <c r="F76" s="12" t="s">
        <v>76</v>
      </c>
      <c r="G76" s="2" t="s">
        <v>286</v>
      </c>
      <c r="H76" s="1"/>
      <c r="I76" s="1" t="s">
        <v>102</v>
      </c>
      <c r="J76" s="13" t="s">
        <v>103</v>
      </c>
      <c r="K76" s="2" t="s">
        <v>104</v>
      </c>
      <c r="L76" s="1" t="s">
        <v>105</v>
      </c>
      <c r="M76" s="2" t="s">
        <v>280</v>
      </c>
      <c r="N76" s="1"/>
      <c r="O76" s="2" t="s">
        <v>287</v>
      </c>
      <c r="P76" s="1">
        <v>22.12</v>
      </c>
      <c r="Q76" s="3"/>
      <c r="R76" s="55"/>
      <c r="S76" s="56"/>
    </row>
    <row r="77" spans="1:19" ht="33" x14ac:dyDescent="0.25">
      <c r="A77" s="57" t="s">
        <v>0</v>
      </c>
      <c r="B77" s="1">
        <v>149</v>
      </c>
      <c r="C77" s="1" t="s">
        <v>293</v>
      </c>
      <c r="D77" s="1" t="s">
        <v>288</v>
      </c>
      <c r="E77" s="1" t="s">
        <v>75</v>
      </c>
      <c r="F77" s="12" t="s">
        <v>76</v>
      </c>
      <c r="G77" s="2" t="s">
        <v>289</v>
      </c>
      <c r="H77" s="1"/>
      <c r="I77" s="1" t="s">
        <v>89</v>
      </c>
      <c r="J77" s="13" t="s">
        <v>112</v>
      </c>
      <c r="K77" s="2"/>
      <c r="L77" s="1"/>
      <c r="M77" s="1" t="s">
        <v>21</v>
      </c>
      <c r="N77" s="1"/>
      <c r="O77" s="2" t="s">
        <v>290</v>
      </c>
      <c r="P77" s="23">
        <v>96</v>
      </c>
      <c r="Q77" s="3"/>
      <c r="R77" s="55"/>
      <c r="S77" s="56"/>
    </row>
  </sheetData>
  <mergeCells count="22">
    <mergeCell ref="R63:R64"/>
    <mergeCell ref="S63:S64"/>
    <mergeCell ref="R74:R77"/>
    <mergeCell ref="S74:S77"/>
    <mergeCell ref="R67:R68"/>
    <mergeCell ref="R70:R71"/>
    <mergeCell ref="O44:O46"/>
    <mergeCell ref="P44:P46"/>
    <mergeCell ref="R49:R50"/>
    <mergeCell ref="S49:S50"/>
    <mergeCell ref="R58:R60"/>
    <mergeCell ref="S58:S60"/>
    <mergeCell ref="S14:S16"/>
    <mergeCell ref="R19:R22"/>
    <mergeCell ref="S19:S22"/>
    <mergeCell ref="R25:R28"/>
    <mergeCell ref="S25:S28"/>
    <mergeCell ref="R2:R6"/>
    <mergeCell ref="S2:S6"/>
    <mergeCell ref="R9:R11"/>
    <mergeCell ref="S9:S11"/>
    <mergeCell ref="R14:R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 Mariann</dc:creator>
  <cp:lastModifiedBy>Vági Ágnes Csilla</cp:lastModifiedBy>
  <dcterms:created xsi:type="dcterms:W3CDTF">2017-02-21T10:16:57Z</dcterms:created>
  <dcterms:modified xsi:type="dcterms:W3CDTF">2017-05-03T12:39:51Z</dcterms:modified>
</cp:coreProperties>
</file>