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B:\SZK-RESZLEGEK\413Szolgaltatas\Megosztott mappák\Molnár Éva\KÖZBESZERZÉSI ELJÁRÁSOK\Hegesztőgépek beszerzése\4 Indítás\"/>
    </mc:Choice>
  </mc:AlternateContent>
  <bookViews>
    <workbookView xWindow="480" yWindow="120" windowWidth="27795" windowHeight="12585"/>
  </bookViews>
  <sheets>
    <sheet name="Munka1" sheetId="1" r:id="rId1"/>
    <sheet name="Munka2" sheetId="2" r:id="rId2"/>
    <sheet name="Munka3" sheetId="3" r:id="rId3"/>
  </sheets>
  <definedNames>
    <definedName name="_ftn1" localSheetId="0">Munka1!$B$17</definedName>
    <definedName name="_ftnref1" localSheetId="0">Munka1!$B$9</definedName>
    <definedName name="_xlnm.Print_Area" localSheetId="0">Munka1!$A$1:$K$48</definedName>
  </definedNames>
  <calcPr calcId="162913"/>
</workbook>
</file>

<file path=xl/calcChain.xml><?xml version="1.0" encoding="utf-8"?>
<calcChain xmlns="http://schemas.openxmlformats.org/spreadsheetml/2006/main">
  <c r="J38" i="1" l="1"/>
  <c r="I37" i="1"/>
  <c r="H19" i="1" l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18" i="1"/>
  <c r="H36" i="1" l="1"/>
</calcChain>
</file>

<file path=xl/sharedStrings.xml><?xml version="1.0" encoding="utf-8"?>
<sst xmlns="http://schemas.openxmlformats.org/spreadsheetml/2006/main" count="56" uniqueCount="56">
  <si>
    <t>Sorsz</t>
  </si>
  <si>
    <t>Megnevezés</t>
  </si>
  <si>
    <t>Bevontelektródás és AWI hegesztő berendezés – 150A</t>
  </si>
  <si>
    <t>Bevontelektródás és AWI hegesztő berendezés – 250A</t>
  </si>
  <si>
    <t>Bevontelektródás hegesztő berendezés – 400A</t>
  </si>
  <si>
    <t>MIG-MAG kompakt 300A</t>
  </si>
  <si>
    <t>MIG-MAG impulzusos hegesztő berendezés 400A</t>
  </si>
  <si>
    <t>Összekötő kábel az előtoló és az áramforrás közé</t>
  </si>
  <si>
    <t>AWI hegesztő berendezés</t>
  </si>
  <si>
    <t>Plazmavágó berendezés beépített kompresszorral -10 mm</t>
  </si>
  <si>
    <t>Plazmavágó berendezés-15 mm</t>
  </si>
  <si>
    <t>Plazmavágó berendezés - 25 mm</t>
  </si>
  <si>
    <t>Plazmavágó berendezés - 40 mm</t>
  </si>
  <si>
    <t>Füstelszívó</t>
  </si>
  <si>
    <t>Forgató berendezés</t>
  </si>
  <si>
    <t>Elektródaszárító-5 kg</t>
  </si>
  <si>
    <t>Elektródaszárító-20 kg</t>
  </si>
  <si>
    <t>Csaphegesztő</t>
  </si>
  <si>
    <t>Mobil Füstelszívó berendezés</t>
  </si>
  <si>
    <t>Automata hegesztő fejpajzs védősisakkal</t>
  </si>
  <si>
    <t>Tervezett mennyiség, db</t>
  </si>
  <si>
    <t>Tárgy:</t>
  </si>
  <si>
    <t>cégszerű aláírás</t>
  </si>
  <si>
    <t>kitöltendők a zöld színnel jelölt adatok</t>
  </si>
  <si>
    <t>pl. " a kiírás referencia típusával egyező"</t>
  </si>
  <si>
    <t>pl. "qwertzuiop.pdf fájl"</t>
  </si>
  <si>
    <t>Nettó ajánlati egységár, HUF/db</t>
  </si>
  <si>
    <t>Kelt: …………………………………………………………</t>
  </si>
  <si>
    <t>Hegesztőgépek beszerzése tárgyú közbeszerzési eljárás</t>
  </si>
  <si>
    <t>Ajánlattevő címe:</t>
  </si>
  <si>
    <t>Ajánlattevő megnevezése:</t>
  </si>
  <si>
    <t>Képviselő neve:</t>
  </si>
  <si>
    <t>Adószáma:</t>
  </si>
  <si>
    <t>Gyártmány*</t>
  </si>
  <si>
    <t>Típus, gyártói cikkszám*</t>
  </si>
  <si>
    <t>Felszereltség, tartozékok*</t>
  </si>
  <si>
    <t>Termék műszaki adatainak elérhetősége*</t>
  </si>
  <si>
    <t>** a táblázat automatikus képlezést tartalmaz, nem felülírható cella</t>
  </si>
  <si>
    <t>Nettó ajánlati összár, HUF**</t>
  </si>
  <si>
    <t>FELOLVASÓLAPON FELTÜNTETENDŐ, ÉRTÉKELÉSRE KERÜLŐ AJÁNALTI ELEMEK</t>
  </si>
  <si>
    <t>1. értékelési részszempont - NETTÓ AJÁNLATI ÖSSZÁR MINDÖSSZESEN (HUF)</t>
  </si>
  <si>
    <t>Jótállási idő, hónap****</t>
  </si>
  <si>
    <t>*** 5 munkanapnál kedvezőbb, kevesebb megajánlás maximális pont ér, azon felüli megajánlásért többletpont nem kerül kiosztásra! Továbbá a 40 munkanapnál nagyobb megajánlás az ajánlat érvénytelenségét vonja maga után!</t>
  </si>
  <si>
    <t>Szállítási/utánpótlási határidő, munkanap***</t>
  </si>
  <si>
    <t>RÉSZLETES AJÁNLATI TÁBLÁZAT</t>
  </si>
  <si>
    <t>* ajánlattevő által termékenként csatolandó műszaki adatlapok értelmében kérjük az adatokat feltűntetni</t>
  </si>
  <si>
    <t>****  Az egyes termékek esetében a minimum 12 hónap jótállás vállalása kötelező, annál alacsonyabb vállalás az ajánlat érvénytelenségét vonja maga után. A 36 hónapon felüli megajánlás maximális pont ér, azon felüli megajánlásért többletpont nem kerül kiosztásra!</t>
  </si>
  <si>
    <t>3. értékelési részszempont - Megajánlott jótállási idők számtani átlaga (hónap)</t>
  </si>
  <si>
    <t>2. értékelési részszempont - Szállítási/utánpótlási határidők számtani átlaga (munkanap)</t>
  </si>
  <si>
    <t>Közös ajánlattevők képviselőjének („konzorciumvezető”) telefaxszáma:</t>
  </si>
  <si>
    <r>
      <rPr>
        <b/>
        <sz val="12"/>
        <color theme="1"/>
        <rFont val="Times New Roman"/>
        <family val="1"/>
        <charset val="238"/>
      </rPr>
      <t>Közös ajánlattevők képviselőjének</t>
    </r>
    <r>
      <rPr>
        <sz val="12"/>
        <color theme="1"/>
        <rFont val="Times New Roman"/>
        <family val="1"/>
        <charset val="238"/>
      </rPr>
      <t xml:space="preserve"> (konzorciumvezető”) </t>
    </r>
    <r>
      <rPr>
        <b/>
        <sz val="12"/>
        <color theme="1"/>
        <rFont val="Times New Roman"/>
        <family val="1"/>
        <charset val="238"/>
      </rPr>
      <t>neve</t>
    </r>
  </si>
  <si>
    <r>
      <t xml:space="preserve">Közös ajánlattevők képviselőjének („konzorciumvezető”) </t>
    </r>
    <r>
      <rPr>
        <b/>
        <sz val="12"/>
        <color theme="1"/>
        <rFont val="Times New Roman"/>
        <family val="1"/>
        <charset val="238"/>
      </rPr>
      <t>adószáma:</t>
    </r>
  </si>
  <si>
    <r>
      <t xml:space="preserve">Közös ajánlattevők képviselőjének („konzorciumvezető”) </t>
    </r>
    <r>
      <rPr>
        <b/>
        <sz val="12"/>
        <color theme="1"/>
        <rFont val="Times New Roman"/>
        <family val="1"/>
        <charset val="238"/>
      </rPr>
      <t>telefonszáma:</t>
    </r>
    <r>
      <rPr>
        <b/>
        <vertAlign val="superscript"/>
        <sz val="12"/>
        <color theme="1"/>
        <rFont val="Times New Roman"/>
        <family val="1"/>
        <charset val="238"/>
      </rPr>
      <t xml:space="preserve"> </t>
    </r>
  </si>
  <si>
    <r>
      <t xml:space="preserve">Közös ajánlattevők képviselőjének („konzorciumvezető”) </t>
    </r>
    <r>
      <rPr>
        <b/>
        <sz val="12"/>
        <color theme="1"/>
        <rFont val="Times New Roman"/>
        <family val="1"/>
        <charset val="238"/>
      </rPr>
      <t>e-mail címe:</t>
    </r>
  </si>
  <si>
    <r>
      <t>Közös ajánlattevők képviselőjének</t>
    </r>
    <r>
      <rPr>
        <b/>
        <sz val="12"/>
        <color theme="1"/>
        <rFont val="Times New Roman"/>
        <family val="1"/>
        <charset val="238"/>
      </rPr>
      <t xml:space="preserve"> </t>
    </r>
    <r>
      <rPr>
        <sz val="12"/>
        <color theme="1"/>
        <rFont val="Times New Roman"/>
        <family val="1"/>
        <charset val="238"/>
      </rPr>
      <t xml:space="preserve">(„konzorciumvezető”) </t>
    </r>
    <r>
      <rPr>
        <b/>
        <sz val="12"/>
        <color theme="1"/>
        <rFont val="Times New Roman"/>
        <family val="1"/>
        <charset val="238"/>
      </rPr>
      <t>lakcíme / székhelye:</t>
    </r>
  </si>
  <si>
    <t>Közös ajánlattétel esetén*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</si>
</sst>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F_t_-;\-* #,##0.00\ _F_t_-;_-* &quot;-&quot;??\ _F_t_-;_-@_-"/>
    <numFmt numFmtId="164" formatCode="_-* #,##0\ _F_t_-;\-* #,##0\ _F_t_-;_-* &quot;-&quot;??\ _F_t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vertAlign val="superscript"/>
      <sz val="12"/>
      <color theme="1"/>
      <name val="Times New Roman"/>
      <family val="1"/>
      <charset val="238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2">
    <xf numFmtId="0" fontId="0" fillId="0" borderId="0" xfId="0"/>
    <xf numFmtId="0" fontId="0" fillId="0" borderId="1" xfId="0" applyBorder="1" applyAlignment="1">
      <alignment wrapText="1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1" xfId="0" applyBorder="1" applyAlignment="1">
      <alignment horizontal="center" wrapText="1"/>
    </xf>
    <xf numFmtId="0" fontId="0" fillId="0" borderId="0" xfId="0" applyAlignment="1">
      <alignment vertical="center"/>
    </xf>
    <xf numFmtId="0" fontId="2" fillId="0" borderId="0" xfId="0" applyFont="1" applyBorder="1" applyAlignment="1">
      <alignment horizontal="right"/>
    </xf>
    <xf numFmtId="2" fontId="0" fillId="5" borderId="0" xfId="0" applyNumberFormat="1" applyFill="1"/>
    <xf numFmtId="2" fontId="0" fillId="3" borderId="1" xfId="0" applyNumberFormat="1" applyFill="1" applyBorder="1"/>
    <xf numFmtId="2" fontId="0" fillId="4" borderId="1" xfId="0" applyNumberFormat="1" applyFill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0" fillId="0" borderId="9" xfId="0" applyBorder="1" applyAlignment="1">
      <alignment wrapText="1"/>
    </xf>
    <xf numFmtId="2" fontId="0" fillId="4" borderId="0" xfId="0" applyNumberFormat="1" applyFill="1" applyBorder="1"/>
    <xf numFmtId="2" fontId="0" fillId="3" borderId="12" xfId="0" applyNumberFormat="1" applyFill="1" applyBorder="1"/>
    <xf numFmtId="0" fontId="0" fillId="0" borderId="21" xfId="0" applyBorder="1" applyAlignment="1">
      <alignment wrapText="1"/>
    </xf>
    <xf numFmtId="0" fontId="0" fillId="0" borderId="22" xfId="0" applyBorder="1" applyAlignment="1">
      <alignment wrapText="1"/>
    </xf>
    <xf numFmtId="0" fontId="0" fillId="0" borderId="22" xfId="0" applyBorder="1" applyAlignment="1">
      <alignment horizontal="center" wrapText="1"/>
    </xf>
    <xf numFmtId="0" fontId="2" fillId="0" borderId="24" xfId="0" applyFont="1" applyBorder="1" applyAlignment="1">
      <alignment vertical="center" wrapText="1"/>
    </xf>
    <xf numFmtId="0" fontId="2" fillId="0" borderId="25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center" wrapText="1"/>
    </xf>
    <xf numFmtId="0" fontId="0" fillId="4" borderId="19" xfId="0" applyFill="1" applyBorder="1"/>
    <xf numFmtId="0" fontId="0" fillId="4" borderId="20" xfId="0" applyFill="1" applyBorder="1"/>
    <xf numFmtId="0" fontId="0" fillId="0" borderId="0" xfId="0" applyFont="1" applyBorder="1" applyAlignment="1">
      <alignment horizontal="right"/>
    </xf>
    <xf numFmtId="0" fontId="0" fillId="0" borderId="1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2" xfId="0" applyBorder="1" applyAlignment="1">
      <alignment horizontal="center" wrapText="1"/>
    </xf>
    <xf numFmtId="164" fontId="0" fillId="3" borderId="2" xfId="1" applyNumberFormat="1" applyFont="1" applyFill="1" applyBorder="1" applyAlignment="1">
      <alignment wrapText="1"/>
    </xf>
    <xf numFmtId="164" fontId="0" fillId="0" borderId="22" xfId="1" applyNumberFormat="1" applyFont="1" applyBorder="1" applyAlignment="1">
      <alignment wrapText="1"/>
    </xf>
    <xf numFmtId="164" fontId="0" fillId="0" borderId="1" xfId="1" applyNumberFormat="1" applyFont="1" applyBorder="1" applyAlignment="1">
      <alignment wrapText="1"/>
    </xf>
    <xf numFmtId="164" fontId="0" fillId="0" borderId="12" xfId="1" applyNumberFormat="1" applyFont="1" applyBorder="1" applyAlignment="1">
      <alignment wrapText="1"/>
    </xf>
    <xf numFmtId="0" fontId="0" fillId="0" borderId="0" xfId="0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3" fillId="0" borderId="28" xfId="0" applyFont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3" fillId="0" borderId="31" xfId="0" applyFont="1" applyBorder="1" applyAlignment="1">
      <alignment horizontal="left" vertical="center" wrapText="1"/>
    </xf>
    <xf numFmtId="0" fontId="0" fillId="5" borderId="0" xfId="0" applyFill="1"/>
    <xf numFmtId="0" fontId="0" fillId="2" borderId="22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0" fillId="2" borderId="22" xfId="1" applyNumberFormat="1" applyFont="1" applyFill="1" applyBorder="1" applyAlignment="1" applyProtection="1">
      <alignment wrapText="1"/>
      <protection locked="0"/>
    </xf>
    <xf numFmtId="164" fontId="0" fillId="2" borderId="1" xfId="1" applyNumberFormat="1" applyFont="1" applyFill="1" applyBorder="1" applyAlignment="1" applyProtection="1">
      <alignment wrapText="1"/>
      <protection locked="0"/>
    </xf>
    <xf numFmtId="164" fontId="0" fillId="2" borderId="12" xfId="1" applyNumberFormat="1" applyFont="1" applyFill="1" applyBorder="1" applyAlignment="1" applyProtection="1">
      <alignment wrapText="1"/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3" fillId="2" borderId="11" xfId="0" applyFont="1" applyFill="1" applyBorder="1" applyAlignment="1" applyProtection="1">
      <alignment horizontal="center" vertical="center" wrapText="1"/>
      <protection locked="0"/>
    </xf>
    <xf numFmtId="0" fontId="3" fillId="2" borderId="12" xfId="0" applyFont="1" applyFill="1" applyBorder="1" applyAlignment="1" applyProtection="1">
      <alignment horizontal="center" vertical="center" wrapText="1"/>
      <protection locked="0"/>
    </xf>
    <xf numFmtId="0" fontId="3" fillId="2" borderId="13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left" wrapText="1"/>
    </xf>
    <xf numFmtId="0" fontId="0" fillId="2" borderId="28" xfId="0" applyFill="1" applyBorder="1" applyAlignment="1">
      <alignment horizontal="center" wrapText="1"/>
    </xf>
    <xf numFmtId="0" fontId="0" fillId="2" borderId="29" xfId="0" applyFill="1" applyBorder="1" applyAlignment="1">
      <alignment horizontal="center" wrapText="1"/>
    </xf>
    <xf numFmtId="0" fontId="0" fillId="2" borderId="38" xfId="0" applyFill="1" applyBorder="1" applyAlignment="1">
      <alignment horizontal="center" wrapText="1"/>
    </xf>
    <xf numFmtId="0" fontId="3" fillId="2" borderId="9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3" fillId="2" borderId="10" xfId="0" applyFont="1" applyFill="1" applyBorder="1" applyAlignment="1" applyProtection="1">
      <alignment horizontal="center" vertical="center" wrapText="1"/>
      <protection locked="0"/>
    </xf>
    <xf numFmtId="0" fontId="0" fillId="0" borderId="3" xfId="0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14" xfId="0" applyFill="1" applyBorder="1" applyAlignment="1" applyProtection="1">
      <alignment horizontal="center"/>
      <protection locked="0"/>
    </xf>
    <xf numFmtId="0" fontId="0" fillId="2" borderId="7" xfId="0" applyFill="1" applyBorder="1" applyAlignment="1" applyProtection="1">
      <alignment horizontal="center"/>
      <protection locked="0"/>
    </xf>
    <xf numFmtId="0" fontId="0" fillId="2" borderId="8" xfId="0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alignment horizontal="center"/>
      <protection locked="0"/>
    </xf>
    <xf numFmtId="0" fontId="0" fillId="2" borderId="10" xfId="0" applyFill="1" applyBorder="1" applyAlignment="1" applyProtection="1">
      <alignment horizontal="center"/>
      <protection locked="0"/>
    </xf>
    <xf numFmtId="0" fontId="0" fillId="2" borderId="15" xfId="0" applyFill="1" applyBorder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center"/>
      <protection locked="0"/>
    </xf>
    <xf numFmtId="0" fontId="0" fillId="0" borderId="0" xfId="0" applyFont="1" applyBorder="1" applyAlignment="1">
      <alignment horizontal="left"/>
    </xf>
    <xf numFmtId="0" fontId="0" fillId="0" borderId="0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left"/>
    </xf>
    <xf numFmtId="0" fontId="2" fillId="0" borderId="29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30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5" xfId="0" applyFont="1" applyBorder="1" applyAlignment="1">
      <alignment horizontal="left"/>
    </xf>
    <xf numFmtId="0" fontId="2" fillId="0" borderId="31" xfId="0" applyFont="1" applyBorder="1" applyAlignment="1">
      <alignment horizontal="left"/>
    </xf>
    <xf numFmtId="0" fontId="2" fillId="0" borderId="32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6" xfId="0" applyBorder="1" applyAlignment="1">
      <alignment horizontal="center"/>
    </xf>
  </cellXfs>
  <cellStyles count="2">
    <cellStyle name="Ezres" xfId="1" builtinId="3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8"/>
  <sheetViews>
    <sheetView tabSelected="1" workbookViewId="0">
      <selection activeCell="J11" sqref="J11"/>
    </sheetView>
  </sheetViews>
  <sheetFormatPr defaultRowHeight="15" x14ac:dyDescent="0.25"/>
  <cols>
    <col min="1" max="1" width="7.7109375" customWidth="1"/>
    <col min="2" max="2" width="53.42578125" bestFit="1" customWidth="1"/>
    <col min="3" max="3" width="14.42578125" customWidth="1"/>
    <col min="4" max="4" width="19.85546875" customWidth="1"/>
    <col min="5" max="5" width="22.28515625" customWidth="1"/>
    <col min="6" max="6" width="12.7109375" style="3" customWidth="1"/>
    <col min="7" max="7" width="14.5703125" customWidth="1"/>
    <col min="8" max="8" width="13.85546875" customWidth="1"/>
    <col min="9" max="9" width="19.28515625" customWidth="1"/>
    <col min="10" max="10" width="14.42578125" customWidth="1"/>
    <col min="11" max="11" width="23.140625" customWidth="1"/>
  </cols>
  <sheetData>
    <row r="1" spans="1:11" x14ac:dyDescent="0.25">
      <c r="C1" s="60" t="s">
        <v>44</v>
      </c>
      <c r="D1" s="60"/>
      <c r="E1" s="60"/>
      <c r="F1" s="60"/>
      <c r="G1" s="60"/>
      <c r="J1" s="61"/>
      <c r="K1" s="61"/>
    </row>
    <row r="2" spans="1:11" x14ac:dyDescent="0.25">
      <c r="A2" t="s">
        <v>21</v>
      </c>
      <c r="B2" s="39" t="s">
        <v>28</v>
      </c>
    </row>
    <row r="3" spans="1:11" ht="15.75" thickBot="1" x14ac:dyDescent="0.3"/>
    <row r="4" spans="1:11" x14ac:dyDescent="0.25">
      <c r="B4" s="10" t="s">
        <v>30</v>
      </c>
      <c r="C4" s="62"/>
      <c r="D4" s="63"/>
      <c r="E4" s="64"/>
    </row>
    <row r="5" spans="1:11" x14ac:dyDescent="0.25">
      <c r="B5" s="11" t="s">
        <v>29</v>
      </c>
      <c r="C5" s="65"/>
      <c r="D5" s="66"/>
      <c r="E5" s="67"/>
    </row>
    <row r="6" spans="1:11" x14ac:dyDescent="0.25">
      <c r="B6" s="11" t="s">
        <v>32</v>
      </c>
      <c r="C6" s="65"/>
      <c r="D6" s="66"/>
      <c r="E6" s="67"/>
    </row>
    <row r="7" spans="1:11" ht="15.75" thickBot="1" x14ac:dyDescent="0.3">
      <c r="B7" s="12" t="s">
        <v>31</v>
      </c>
      <c r="C7" s="68"/>
      <c r="D7" s="69"/>
      <c r="E7" s="70"/>
    </row>
    <row r="8" spans="1:11" x14ac:dyDescent="0.25">
      <c r="B8" s="34"/>
      <c r="C8" s="35"/>
      <c r="D8" s="35"/>
      <c r="E8" s="35"/>
      <c r="F8" s="33"/>
    </row>
    <row r="9" spans="1:11" ht="15.75" thickBot="1" x14ac:dyDescent="0.3">
      <c r="B9" s="34" t="s">
        <v>55</v>
      </c>
      <c r="C9" s="35"/>
      <c r="D9" s="35"/>
      <c r="E9" s="35"/>
      <c r="F9" s="33"/>
    </row>
    <row r="10" spans="1:11" ht="31.5" x14ac:dyDescent="0.25">
      <c r="B10" s="36" t="s">
        <v>50</v>
      </c>
      <c r="C10" s="53"/>
      <c r="D10" s="54"/>
      <c r="E10" s="55"/>
      <c r="F10" s="33"/>
    </row>
    <row r="11" spans="1:11" ht="31.5" x14ac:dyDescent="0.25">
      <c r="B11" s="37" t="s">
        <v>54</v>
      </c>
      <c r="C11" s="56"/>
      <c r="D11" s="57"/>
      <c r="E11" s="58"/>
      <c r="F11" s="33"/>
    </row>
    <row r="12" spans="1:11" ht="31.5" x14ac:dyDescent="0.25">
      <c r="B12" s="37" t="s">
        <v>51</v>
      </c>
      <c r="C12" s="56"/>
      <c r="D12" s="57"/>
      <c r="E12" s="58"/>
      <c r="F12" s="33"/>
    </row>
    <row r="13" spans="1:11" ht="31.5" x14ac:dyDescent="0.25">
      <c r="B13" s="37" t="s">
        <v>52</v>
      </c>
      <c r="C13" s="56"/>
      <c r="D13" s="57"/>
      <c r="E13" s="58"/>
      <c r="F13" s="33"/>
    </row>
    <row r="14" spans="1:11" ht="31.5" x14ac:dyDescent="0.25">
      <c r="B14" s="37" t="s">
        <v>49</v>
      </c>
      <c r="C14" s="56"/>
      <c r="D14" s="57"/>
      <c r="E14" s="58"/>
      <c r="F14" s="33"/>
    </row>
    <row r="15" spans="1:11" ht="32.25" thickBot="1" x14ac:dyDescent="0.3">
      <c r="B15" s="38" t="s">
        <v>53</v>
      </c>
      <c r="C15" s="49"/>
      <c r="D15" s="50"/>
      <c r="E15" s="51"/>
      <c r="F15" s="33"/>
    </row>
    <row r="16" spans="1:11" ht="15.75" thickBot="1" x14ac:dyDescent="0.3">
      <c r="B16" s="34"/>
      <c r="C16" s="35"/>
      <c r="D16" s="35"/>
      <c r="E16" s="35"/>
      <c r="F16" s="33"/>
    </row>
    <row r="17" spans="1:11" s="5" customFormat="1" ht="45.75" thickBot="1" x14ac:dyDescent="0.3">
      <c r="A17" s="19" t="s">
        <v>0</v>
      </c>
      <c r="B17" s="20" t="s">
        <v>1</v>
      </c>
      <c r="C17" s="21" t="s">
        <v>33</v>
      </c>
      <c r="D17" s="21" t="s">
        <v>34</v>
      </c>
      <c r="E17" s="21" t="s">
        <v>35</v>
      </c>
      <c r="F17" s="21" t="s">
        <v>20</v>
      </c>
      <c r="G17" s="21" t="s">
        <v>26</v>
      </c>
      <c r="H17" s="21" t="s">
        <v>38</v>
      </c>
      <c r="I17" s="21" t="s">
        <v>43</v>
      </c>
      <c r="J17" s="21" t="s">
        <v>41</v>
      </c>
      <c r="K17" s="22" t="s">
        <v>36</v>
      </c>
    </row>
    <row r="18" spans="1:11" x14ac:dyDescent="0.25">
      <c r="A18" s="16">
        <v>1</v>
      </c>
      <c r="B18" s="17" t="s">
        <v>2</v>
      </c>
      <c r="C18" s="40"/>
      <c r="D18" s="40"/>
      <c r="E18" s="40"/>
      <c r="F18" s="18">
        <v>15</v>
      </c>
      <c r="G18" s="43"/>
      <c r="H18" s="30">
        <f>F18*G18</f>
        <v>0</v>
      </c>
      <c r="I18" s="40"/>
      <c r="J18" s="40"/>
      <c r="K18" s="46"/>
    </row>
    <row r="19" spans="1:11" x14ac:dyDescent="0.25">
      <c r="A19" s="13">
        <v>2</v>
      </c>
      <c r="B19" s="1" t="s">
        <v>3</v>
      </c>
      <c r="C19" s="41"/>
      <c r="D19" s="41"/>
      <c r="E19" s="41"/>
      <c r="F19" s="4">
        <v>14</v>
      </c>
      <c r="G19" s="44"/>
      <c r="H19" s="31">
        <f t="shared" ref="H19:H35" si="0">F19*G19</f>
        <v>0</v>
      </c>
      <c r="I19" s="41"/>
      <c r="J19" s="40"/>
      <c r="K19" s="47" t="s">
        <v>25</v>
      </c>
    </row>
    <row r="20" spans="1:11" x14ac:dyDescent="0.25">
      <c r="A20" s="13">
        <v>3</v>
      </c>
      <c r="B20" s="1" t="s">
        <v>4</v>
      </c>
      <c r="C20" s="41"/>
      <c r="D20" s="41"/>
      <c r="E20" s="41"/>
      <c r="F20" s="4">
        <v>3</v>
      </c>
      <c r="G20" s="44"/>
      <c r="H20" s="31">
        <f t="shared" si="0"/>
        <v>0</v>
      </c>
      <c r="I20" s="41"/>
      <c r="J20" s="40"/>
      <c r="K20" s="47"/>
    </row>
    <row r="21" spans="1:11" x14ac:dyDescent="0.25">
      <c r="A21" s="13">
        <v>4</v>
      </c>
      <c r="B21" s="1" t="s">
        <v>5</v>
      </c>
      <c r="C21" s="41"/>
      <c r="D21" s="41"/>
      <c r="E21" s="41"/>
      <c r="F21" s="4">
        <v>9</v>
      </c>
      <c r="G21" s="44"/>
      <c r="H21" s="31">
        <f t="shared" si="0"/>
        <v>0</v>
      </c>
      <c r="I21" s="41"/>
      <c r="J21" s="40"/>
      <c r="K21" s="47"/>
    </row>
    <row r="22" spans="1:11" ht="30" x14ac:dyDescent="0.25">
      <c r="A22" s="13">
        <v>5</v>
      </c>
      <c r="B22" s="1" t="s">
        <v>6</v>
      </c>
      <c r="C22" s="41"/>
      <c r="D22" s="41"/>
      <c r="E22" s="41"/>
      <c r="F22" s="4">
        <v>10</v>
      </c>
      <c r="G22" s="44"/>
      <c r="H22" s="31">
        <f t="shared" si="0"/>
        <v>0</v>
      </c>
      <c r="I22" s="41"/>
      <c r="J22" s="40"/>
      <c r="K22" s="47" t="s">
        <v>24</v>
      </c>
    </row>
    <row r="23" spans="1:11" x14ac:dyDescent="0.25">
      <c r="A23" s="13">
        <v>6</v>
      </c>
      <c r="B23" s="1" t="s">
        <v>7</v>
      </c>
      <c r="C23" s="41"/>
      <c r="D23" s="41"/>
      <c r="E23" s="41"/>
      <c r="F23" s="4">
        <v>3</v>
      </c>
      <c r="G23" s="44"/>
      <c r="H23" s="31">
        <f t="shared" si="0"/>
        <v>0</v>
      </c>
      <c r="I23" s="41"/>
      <c r="J23" s="40"/>
      <c r="K23" s="47"/>
    </row>
    <row r="24" spans="1:11" x14ac:dyDescent="0.25">
      <c r="A24" s="13">
        <v>7</v>
      </c>
      <c r="B24" s="1" t="s">
        <v>8</v>
      </c>
      <c r="C24" s="41"/>
      <c r="D24" s="41"/>
      <c r="E24" s="41"/>
      <c r="F24" s="4">
        <v>4</v>
      </c>
      <c r="G24" s="44"/>
      <c r="H24" s="31">
        <f t="shared" si="0"/>
        <v>0</v>
      </c>
      <c r="I24" s="41"/>
      <c r="J24" s="40"/>
      <c r="K24" s="47"/>
    </row>
    <row r="25" spans="1:11" x14ac:dyDescent="0.25">
      <c r="A25" s="13">
        <v>8</v>
      </c>
      <c r="B25" s="1" t="s">
        <v>9</v>
      </c>
      <c r="C25" s="41"/>
      <c r="D25" s="41"/>
      <c r="E25" s="41"/>
      <c r="F25" s="4">
        <v>3</v>
      </c>
      <c r="G25" s="44"/>
      <c r="H25" s="31">
        <f t="shared" si="0"/>
        <v>0</v>
      </c>
      <c r="I25" s="41"/>
      <c r="J25" s="40"/>
      <c r="K25" s="47"/>
    </row>
    <row r="26" spans="1:11" x14ac:dyDescent="0.25">
      <c r="A26" s="13">
        <v>9</v>
      </c>
      <c r="B26" s="1" t="s">
        <v>10</v>
      </c>
      <c r="C26" s="41"/>
      <c r="D26" s="41"/>
      <c r="E26" s="41"/>
      <c r="F26" s="4">
        <v>3</v>
      </c>
      <c r="G26" s="44"/>
      <c r="H26" s="31">
        <f t="shared" si="0"/>
        <v>0</v>
      </c>
      <c r="I26" s="41"/>
      <c r="J26" s="40"/>
      <c r="K26" s="47"/>
    </row>
    <row r="27" spans="1:11" x14ac:dyDescent="0.25">
      <c r="A27" s="13">
        <v>10</v>
      </c>
      <c r="B27" s="1" t="s">
        <v>11</v>
      </c>
      <c r="C27" s="41"/>
      <c r="D27" s="41"/>
      <c r="E27" s="41"/>
      <c r="F27" s="4">
        <v>2</v>
      </c>
      <c r="G27" s="44"/>
      <c r="H27" s="31">
        <f t="shared" si="0"/>
        <v>0</v>
      </c>
      <c r="I27" s="41"/>
      <c r="J27" s="40"/>
      <c r="K27" s="47"/>
    </row>
    <row r="28" spans="1:11" x14ac:dyDescent="0.25">
      <c r="A28" s="13">
        <v>11</v>
      </c>
      <c r="B28" s="1" t="s">
        <v>12</v>
      </c>
      <c r="C28" s="41"/>
      <c r="D28" s="41"/>
      <c r="E28" s="41"/>
      <c r="F28" s="4">
        <v>2</v>
      </c>
      <c r="G28" s="44"/>
      <c r="H28" s="31">
        <f t="shared" si="0"/>
        <v>0</v>
      </c>
      <c r="I28" s="41"/>
      <c r="J28" s="40"/>
      <c r="K28" s="47"/>
    </row>
    <row r="29" spans="1:11" x14ac:dyDescent="0.25">
      <c r="A29" s="13">
        <v>12</v>
      </c>
      <c r="B29" s="1" t="s">
        <v>13</v>
      </c>
      <c r="C29" s="41"/>
      <c r="D29" s="41"/>
      <c r="E29" s="41"/>
      <c r="F29" s="4">
        <v>16</v>
      </c>
      <c r="G29" s="44"/>
      <c r="H29" s="31">
        <f t="shared" si="0"/>
        <v>0</v>
      </c>
      <c r="I29" s="41"/>
      <c r="J29" s="40"/>
      <c r="K29" s="47"/>
    </row>
    <row r="30" spans="1:11" x14ac:dyDescent="0.25">
      <c r="A30" s="13">
        <v>13</v>
      </c>
      <c r="B30" s="1" t="s">
        <v>14</v>
      </c>
      <c r="C30" s="41"/>
      <c r="D30" s="41"/>
      <c r="E30" s="41"/>
      <c r="F30" s="4">
        <v>1</v>
      </c>
      <c r="G30" s="44"/>
      <c r="H30" s="31">
        <f t="shared" si="0"/>
        <v>0</v>
      </c>
      <c r="I30" s="41"/>
      <c r="J30" s="40"/>
      <c r="K30" s="47"/>
    </row>
    <row r="31" spans="1:11" x14ac:dyDescent="0.25">
      <c r="A31" s="13">
        <v>14</v>
      </c>
      <c r="B31" s="1" t="s">
        <v>15</v>
      </c>
      <c r="C31" s="41"/>
      <c r="D31" s="41"/>
      <c r="E31" s="41"/>
      <c r="F31" s="4">
        <v>7</v>
      </c>
      <c r="G31" s="44"/>
      <c r="H31" s="31">
        <f t="shared" si="0"/>
        <v>0</v>
      </c>
      <c r="I31" s="41"/>
      <c r="J31" s="40"/>
      <c r="K31" s="47"/>
    </row>
    <row r="32" spans="1:11" x14ac:dyDescent="0.25">
      <c r="A32" s="13">
        <v>15</v>
      </c>
      <c r="B32" s="1" t="s">
        <v>16</v>
      </c>
      <c r="C32" s="41"/>
      <c r="D32" s="41"/>
      <c r="E32" s="41"/>
      <c r="F32" s="4">
        <v>1</v>
      </c>
      <c r="G32" s="44"/>
      <c r="H32" s="31">
        <f t="shared" si="0"/>
        <v>0</v>
      </c>
      <c r="I32" s="41"/>
      <c r="J32" s="40"/>
      <c r="K32" s="47"/>
    </row>
    <row r="33" spans="1:11" x14ac:dyDescent="0.25">
      <c r="A33" s="13">
        <v>16</v>
      </c>
      <c r="B33" s="1" t="s">
        <v>17</v>
      </c>
      <c r="C33" s="41"/>
      <c r="D33" s="41"/>
      <c r="E33" s="41"/>
      <c r="F33" s="4">
        <v>1</v>
      </c>
      <c r="G33" s="44"/>
      <c r="H33" s="31">
        <f t="shared" si="0"/>
        <v>0</v>
      </c>
      <c r="I33" s="41"/>
      <c r="J33" s="40"/>
      <c r="K33" s="47"/>
    </row>
    <row r="34" spans="1:11" x14ac:dyDescent="0.25">
      <c r="A34" s="13">
        <v>17</v>
      </c>
      <c r="B34" s="1" t="s">
        <v>18</v>
      </c>
      <c r="C34" s="41"/>
      <c r="D34" s="41"/>
      <c r="E34" s="41"/>
      <c r="F34" s="4">
        <v>2</v>
      </c>
      <c r="G34" s="44"/>
      <c r="H34" s="31">
        <f t="shared" si="0"/>
        <v>0</v>
      </c>
      <c r="I34" s="41"/>
      <c r="J34" s="40"/>
      <c r="K34" s="47"/>
    </row>
    <row r="35" spans="1:11" ht="15.75" thickBot="1" x14ac:dyDescent="0.3">
      <c r="A35" s="26">
        <v>18</v>
      </c>
      <c r="B35" s="27" t="s">
        <v>19</v>
      </c>
      <c r="C35" s="42"/>
      <c r="D35" s="42"/>
      <c r="E35" s="42"/>
      <c r="F35" s="28">
        <v>3</v>
      </c>
      <c r="G35" s="45"/>
      <c r="H35" s="32">
        <f t="shared" si="0"/>
        <v>0</v>
      </c>
      <c r="I35" s="42"/>
      <c r="J35" s="40"/>
      <c r="K35" s="48"/>
    </row>
    <row r="36" spans="1:11" ht="20.25" customHeight="1" x14ac:dyDescent="0.25">
      <c r="A36" s="82" t="s">
        <v>39</v>
      </c>
      <c r="B36" s="83"/>
      <c r="C36" s="84"/>
      <c r="D36" s="73" t="s">
        <v>40</v>
      </c>
      <c r="E36" s="74"/>
      <c r="F36" s="74"/>
      <c r="G36" s="75"/>
      <c r="H36" s="29">
        <f>SUM(H18:H35)</f>
        <v>0</v>
      </c>
      <c r="I36" s="14"/>
      <c r="J36" s="14"/>
      <c r="K36" s="23"/>
    </row>
    <row r="37" spans="1:11" ht="23.25" customHeight="1" x14ac:dyDescent="0.25">
      <c r="A37" s="85"/>
      <c r="B37" s="86"/>
      <c r="C37" s="87"/>
      <c r="D37" s="76" t="s">
        <v>48</v>
      </c>
      <c r="E37" s="77"/>
      <c r="F37" s="77"/>
      <c r="G37" s="77"/>
      <c r="H37" s="78"/>
      <c r="I37" s="8" t="e">
        <f>AVERAGE(I18:I35)</f>
        <v>#DIV/0!</v>
      </c>
      <c r="J37" s="9"/>
      <c r="K37" s="23"/>
    </row>
    <row r="38" spans="1:11" ht="23.25" customHeight="1" thickBot="1" x14ac:dyDescent="0.3">
      <c r="A38" s="88"/>
      <c r="B38" s="89"/>
      <c r="C38" s="90"/>
      <c r="D38" s="79" t="s">
        <v>47</v>
      </c>
      <c r="E38" s="80"/>
      <c r="F38" s="80"/>
      <c r="G38" s="80"/>
      <c r="H38" s="80"/>
      <c r="I38" s="81"/>
      <c r="J38" s="15" t="e">
        <f>AVERAGE(J18:J35)</f>
        <v>#DIV/0!</v>
      </c>
      <c r="K38" s="24"/>
    </row>
    <row r="39" spans="1:11" x14ac:dyDescent="0.25">
      <c r="A39" s="6"/>
      <c r="B39" s="6"/>
      <c r="C39" s="6"/>
      <c r="D39" s="6"/>
      <c r="E39" s="6"/>
      <c r="F39" s="6"/>
      <c r="G39" s="6"/>
      <c r="H39" s="6"/>
      <c r="I39" s="6"/>
      <c r="J39" s="7"/>
    </row>
    <row r="40" spans="1:11" x14ac:dyDescent="0.25">
      <c r="A40" s="6"/>
      <c r="B40" s="52" t="s">
        <v>45</v>
      </c>
      <c r="C40" s="52"/>
      <c r="D40" s="52"/>
      <c r="E40" s="25"/>
      <c r="F40" s="6"/>
      <c r="G40" s="6"/>
      <c r="H40" s="6"/>
      <c r="I40" s="6"/>
      <c r="J40" s="7"/>
    </row>
    <row r="41" spans="1:11" x14ac:dyDescent="0.25">
      <c r="A41" s="6"/>
      <c r="B41" s="71" t="s">
        <v>37</v>
      </c>
      <c r="C41" s="71"/>
      <c r="D41" s="71"/>
      <c r="E41" s="25"/>
      <c r="F41" s="6"/>
      <c r="G41" s="6"/>
      <c r="H41" s="6"/>
      <c r="I41" s="6"/>
      <c r="J41" s="7"/>
    </row>
    <row r="42" spans="1:11" ht="30.75" customHeight="1" x14ac:dyDescent="0.25">
      <c r="A42" s="6"/>
      <c r="B42" s="52" t="s">
        <v>42</v>
      </c>
      <c r="C42" s="52"/>
      <c r="D42" s="52"/>
      <c r="E42" s="52"/>
      <c r="F42" s="6"/>
      <c r="G42" s="6"/>
      <c r="H42" s="6"/>
      <c r="I42" s="6"/>
      <c r="J42" s="7"/>
    </row>
    <row r="43" spans="1:11" ht="53.25" customHeight="1" x14ac:dyDescent="0.25">
      <c r="A43" s="6"/>
      <c r="B43" s="72" t="s">
        <v>46</v>
      </c>
      <c r="C43" s="72"/>
      <c r="D43" s="72"/>
      <c r="E43" s="72"/>
      <c r="F43" s="6"/>
      <c r="G43" s="6"/>
      <c r="H43" s="6"/>
      <c r="I43" s="6"/>
      <c r="J43" s="7"/>
    </row>
    <row r="44" spans="1:11" x14ac:dyDescent="0.25">
      <c r="A44" s="6"/>
      <c r="B44" s="52"/>
      <c r="C44" s="52"/>
      <c r="D44" s="52"/>
      <c r="E44" s="52"/>
      <c r="F44" s="6"/>
      <c r="G44" s="6"/>
      <c r="H44" s="6"/>
      <c r="I44" s="6"/>
      <c r="J44" s="7"/>
    </row>
    <row r="45" spans="1:11" x14ac:dyDescent="0.25">
      <c r="A45" s="6"/>
      <c r="B45" s="6"/>
      <c r="C45" s="6"/>
      <c r="D45" s="6"/>
      <c r="E45" s="6"/>
      <c r="F45" s="6"/>
      <c r="G45" s="6"/>
      <c r="H45" s="6"/>
      <c r="I45" s="6"/>
      <c r="J45" s="7"/>
    </row>
    <row r="46" spans="1:11" x14ac:dyDescent="0.25">
      <c r="B46" s="2" t="s">
        <v>23</v>
      </c>
    </row>
    <row r="47" spans="1:11" x14ac:dyDescent="0.25">
      <c r="F47" s="91"/>
      <c r="G47" s="91"/>
      <c r="H47" s="91"/>
    </row>
    <row r="48" spans="1:11" x14ac:dyDescent="0.25">
      <c r="B48" t="s">
        <v>27</v>
      </c>
      <c r="F48" s="59" t="s">
        <v>22</v>
      </c>
      <c r="G48" s="59"/>
      <c r="H48" s="59"/>
    </row>
  </sheetData>
  <sheetProtection algorithmName="SHA-512" hashValue="fhB1dfPYTXi3uTsD/yyfly9nxirYk63ucnieofbdTS22VpsB9yn1+JUxxIxCGsP7srFDgjYPIfCdipVBcqw05Q==" saltValue="9yC/cmbNVJDKCmEZsBr2sg==" spinCount="100000" sheet="1" objects="1" scenarios="1" autoFilter="0"/>
  <mergeCells count="23">
    <mergeCell ref="F48:H48"/>
    <mergeCell ref="C1:G1"/>
    <mergeCell ref="J1:K1"/>
    <mergeCell ref="C4:E4"/>
    <mergeCell ref="C5:E5"/>
    <mergeCell ref="C6:E6"/>
    <mergeCell ref="C7:E7"/>
    <mergeCell ref="B41:D41"/>
    <mergeCell ref="B43:E43"/>
    <mergeCell ref="D36:G36"/>
    <mergeCell ref="D37:H37"/>
    <mergeCell ref="D38:I38"/>
    <mergeCell ref="A36:C38"/>
    <mergeCell ref="B44:E44"/>
    <mergeCell ref="B42:E42"/>
    <mergeCell ref="F47:H47"/>
    <mergeCell ref="C15:E15"/>
    <mergeCell ref="B40:D40"/>
    <mergeCell ref="C10:E10"/>
    <mergeCell ref="C11:E11"/>
    <mergeCell ref="C12:E12"/>
    <mergeCell ref="C13:E13"/>
    <mergeCell ref="C14:E14"/>
  </mergeCells>
  <pageMargins left="0.70866141732283472" right="0.70866141732283472" top="0.74803149606299213" bottom="0.74803149606299213" header="0.31496062992125984" footer="0.31496062992125984"/>
  <pageSetup paperSize="8" scale="80" orientation="landscape" blackAndWhite="1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3</vt:i4>
      </vt:variant>
      <vt:variant>
        <vt:lpstr>Névvel ellátott tartományok</vt:lpstr>
      </vt:variant>
      <vt:variant>
        <vt:i4>3</vt:i4>
      </vt:variant>
    </vt:vector>
  </HeadingPairs>
  <TitlesOfParts>
    <vt:vector size="6" baseType="lpstr">
      <vt:lpstr>Munka1</vt:lpstr>
      <vt:lpstr>Munka2</vt:lpstr>
      <vt:lpstr>Munka3</vt:lpstr>
      <vt:lpstr>Munka1!_ftn1</vt:lpstr>
      <vt:lpstr>Munka1!_ftnref1</vt:lpstr>
      <vt:lpstr>Munka1!Nyomtatási_terület</vt:lpstr>
    </vt:vector>
  </TitlesOfParts>
  <Company>MÁV Zrt.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Boros József</dc:creator>
  <cp:lastModifiedBy>Molnár 4 Éva</cp:lastModifiedBy>
  <cp:lastPrinted>2018-01-30T15:52:04Z</cp:lastPrinted>
  <dcterms:created xsi:type="dcterms:W3CDTF">2017-10-05T12:35:57Z</dcterms:created>
  <dcterms:modified xsi:type="dcterms:W3CDTF">2018-01-31T09:51:06Z</dcterms:modified>
</cp:coreProperties>
</file>