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9440" windowHeight="6240" activeTab="2"/>
  </bookViews>
  <sheets>
    <sheet name="I. Részajánlat" sheetId="7" r:id="rId1"/>
    <sheet name="II. Részajánlat" sheetId="6" r:id="rId2"/>
    <sheet name="III. Részajánlat" sheetId="10" r:id="rId3"/>
    <sheet name="IV. Részajánlat" sheetId="9" r:id="rId4"/>
    <sheet name="V. Részajánlat" sheetId="11" r:id="rId5"/>
    <sheet name="VI. Részajánlat" sheetId="8" r:id="rId6"/>
    <sheet name="ÁME" sheetId="2" r:id="rId7"/>
    <sheet name="cégadatok megadása" sheetId="3" r:id="rId8"/>
  </sheets>
  <calcPr calcId="145621" concurrentCalc="0"/>
</workbook>
</file>

<file path=xl/calcChain.xml><?xml version="1.0" encoding="utf-8"?>
<calcChain xmlns="http://schemas.openxmlformats.org/spreadsheetml/2006/main">
  <c r="A6" i="7" l="1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</calcChain>
</file>

<file path=xl/sharedStrings.xml><?xml version="1.0" encoding="utf-8"?>
<sst xmlns="http://schemas.openxmlformats.org/spreadsheetml/2006/main" count="1442" uniqueCount="537">
  <si>
    <t>ME</t>
  </si>
  <si>
    <t>S.szám</t>
  </si>
  <si>
    <t>Tételszám</t>
  </si>
  <si>
    <t>1.</t>
  </si>
  <si>
    <t>2.</t>
  </si>
  <si>
    <t>3.</t>
  </si>
  <si>
    <t>21.</t>
  </si>
  <si>
    <t>22.</t>
  </si>
  <si>
    <t>31.</t>
  </si>
  <si>
    <t>32.</t>
  </si>
  <si>
    <t xml:space="preserve">Részajánlat neve </t>
  </si>
  <si>
    <t>Utánpótlási határidő</t>
  </si>
  <si>
    <t>Rajzszám</t>
  </si>
  <si>
    <t xml:space="preserve">Az ügyintézést elősegítendő, kérjük az alábbi statisztikai adatok megadását </t>
  </si>
  <si>
    <t>Ajánlattevő neve</t>
  </si>
  <si>
    <t>Ajánlattevő rövid neve</t>
  </si>
  <si>
    <t xml:space="preserve">Ajánlattevő székhelye </t>
  </si>
  <si>
    <t>Ajánlattevő cégbíróság és cégjegyzék száma</t>
  </si>
  <si>
    <t>Ajánlattevő adóigazgatási száma</t>
  </si>
  <si>
    <t>Ajánlattevő tender során eljáró ügyintézőjének neve és beosztása</t>
  </si>
  <si>
    <t>Ajánlattevő esetleges szerződéskötés során eljáró ügyintézőjének neve és beosztása</t>
  </si>
  <si>
    <t>Ajánlattevő telefonszáma</t>
  </si>
  <si>
    <t>Ajánlattevő telefax száma</t>
  </si>
  <si>
    <t>Ajánlattevő e-mail elérhetősége</t>
  </si>
  <si>
    <t>Ajánlattevő honlapja</t>
  </si>
  <si>
    <t>ÁME átvételi kód</t>
  </si>
  <si>
    <t>5</t>
  </si>
  <si>
    <t>Nem műszaki minősített beszállítótól is beszerezhető áru</t>
  </si>
  <si>
    <t>Műszaki minősített beszállítótól beszerezhető áru (GEU10 szerinti műszaki minősítés kell)</t>
  </si>
  <si>
    <t>Külön engedéllyel beszerezhető áru (Járműfőmérnökség engedélye szükséges)</t>
  </si>
  <si>
    <t xml:space="preserve">KÜLSŐ gyártás/javítás esetén szükséges minőségi bizonyítvány típusa </t>
  </si>
  <si>
    <t>00.</t>
  </si>
  <si>
    <t>Semmiféle bizonylat nem szükséges beszállításkor</t>
  </si>
  <si>
    <t>01.</t>
  </si>
  <si>
    <r>
      <t>BT adatlap</t>
    </r>
    <r>
      <rPr>
        <sz val="12"/>
        <color indexed="8"/>
        <rFont val="Arial"/>
        <family val="2"/>
        <charset val="238"/>
      </rPr>
      <t xml:space="preserve"> szükséges beszállításkor</t>
    </r>
  </si>
  <si>
    <t>02.</t>
  </si>
  <si>
    <r>
      <t xml:space="preserve">BT adatlap </t>
    </r>
    <r>
      <rPr>
        <sz val="12"/>
        <color indexed="8"/>
        <rFont val="Arial"/>
        <family val="2"/>
        <charset val="238"/>
      </rPr>
      <t xml:space="preserve">és </t>
    </r>
    <r>
      <rPr>
        <b/>
        <sz val="12"/>
        <rFont val="Arial"/>
        <family val="2"/>
        <charset val="238"/>
      </rPr>
      <t xml:space="preserve">Terméklap </t>
    </r>
    <r>
      <rPr>
        <sz val="12"/>
        <color indexed="8"/>
        <rFont val="Arial"/>
        <family val="2"/>
        <charset val="238"/>
      </rPr>
      <t>szükséges beszállításkor</t>
    </r>
  </si>
  <si>
    <t>03.</t>
  </si>
  <si>
    <r>
      <t xml:space="preserve">BT adatlap </t>
    </r>
    <r>
      <rPr>
        <sz val="12"/>
        <color indexed="8"/>
        <rFont val="Arial"/>
        <family val="2"/>
        <charset val="238"/>
      </rPr>
      <t xml:space="preserve">és </t>
    </r>
    <r>
      <rPr>
        <b/>
        <sz val="12"/>
        <rFont val="Arial"/>
        <family val="2"/>
        <charset val="238"/>
      </rPr>
      <t>Terméklap</t>
    </r>
    <r>
      <rPr>
        <sz val="12"/>
        <color indexed="8"/>
        <rFont val="Arial"/>
        <family val="2"/>
        <charset val="238"/>
      </rPr>
      <t xml:space="preserve"> és </t>
    </r>
    <r>
      <rPr>
        <b/>
        <sz val="12"/>
        <rFont val="Arial"/>
        <family val="2"/>
        <charset val="238"/>
      </rPr>
      <t>Analítikai Tanúsítvány</t>
    </r>
    <r>
      <rPr>
        <sz val="12"/>
        <color indexed="8"/>
        <rFont val="Arial"/>
        <family val="2"/>
        <charset val="238"/>
      </rPr>
      <t xml:space="preserve"> szükséges beszállításkor</t>
    </r>
  </si>
  <si>
    <t>04.</t>
  </si>
  <si>
    <r>
      <t xml:space="preserve">Kalibrálási/hitelesítési </t>
    </r>
    <r>
      <rPr>
        <sz val="12"/>
        <color indexed="8"/>
        <rFont val="Arial"/>
        <family val="2"/>
        <charset val="238"/>
      </rPr>
      <t>jegyzőkönyv szükséges</t>
    </r>
  </si>
  <si>
    <t>05.</t>
  </si>
  <si>
    <r>
      <t xml:space="preserve">A termékre vonatkozó </t>
    </r>
    <r>
      <rPr>
        <b/>
        <sz val="12"/>
        <rFont val="Arial"/>
        <family val="2"/>
        <charset val="238"/>
      </rPr>
      <t>speciális előírásoknak</t>
    </r>
    <r>
      <rPr>
        <sz val="12"/>
        <color indexed="8"/>
        <rFont val="Arial"/>
        <family val="2"/>
        <charset val="238"/>
      </rPr>
      <t xml:space="preserve"> való megfelelőség igazolása (pl.: szabványok)</t>
    </r>
  </si>
  <si>
    <r>
      <t>MSZ EN 10204</t>
    </r>
    <r>
      <rPr>
        <b/>
        <sz val="12"/>
        <rFont val="Arial"/>
        <family val="2"/>
        <charset val="238"/>
      </rPr>
      <t xml:space="preserve"> 2.1 típusú</t>
    </r>
    <r>
      <rPr>
        <sz val="12"/>
        <rFont val="Arial"/>
        <family val="2"/>
        <charset val="238"/>
      </rPr>
      <t xml:space="preserve"> megfelelőségi nyilatkozat</t>
    </r>
  </si>
  <si>
    <r>
      <t xml:space="preserve">MSZ EN 10204 </t>
    </r>
    <r>
      <rPr>
        <b/>
        <sz val="12"/>
        <rFont val="Arial"/>
        <family val="2"/>
        <charset val="238"/>
      </rPr>
      <t xml:space="preserve">2.2 típusú </t>
    </r>
    <r>
      <rPr>
        <sz val="12"/>
        <color indexed="8"/>
        <rFont val="Arial"/>
        <family val="2"/>
        <charset val="238"/>
      </rPr>
      <t>minőségazonossági bizonyítvány</t>
    </r>
  </si>
  <si>
    <r>
      <t xml:space="preserve">MSZ EN 10204 </t>
    </r>
    <r>
      <rPr>
        <b/>
        <sz val="12"/>
        <rFont val="Arial"/>
        <family val="2"/>
        <charset val="238"/>
      </rPr>
      <t xml:space="preserve">3.1 típusú </t>
    </r>
    <r>
      <rPr>
        <sz val="12"/>
        <color indexed="8"/>
        <rFont val="Arial"/>
        <family val="2"/>
        <charset val="238"/>
      </rPr>
      <t>szakértői minőségi bizonyítvány</t>
    </r>
  </si>
  <si>
    <r>
      <t xml:space="preserve">MSZ EN 10204 </t>
    </r>
    <r>
      <rPr>
        <b/>
        <sz val="12"/>
        <rFont val="Arial"/>
        <family val="2"/>
        <charset val="238"/>
      </rPr>
      <t>3.2 típusú</t>
    </r>
    <r>
      <rPr>
        <sz val="12"/>
        <color indexed="8"/>
        <rFont val="Arial"/>
        <family val="2"/>
        <charset val="238"/>
      </rPr>
      <t xml:space="preserve"> szakértői minőségi tanúsítvány (MÁV átvétellel ÁME által)</t>
    </r>
  </si>
  <si>
    <t>BELSŐ gyártás/javítás esetén szükséges minőségi bizonyítvány típusa ("G" vagy "B" jelölésű cikkszámok esetén)</t>
  </si>
  <si>
    <t>Kiegészítő kód</t>
  </si>
  <si>
    <r>
      <t>Gy.1351-0603/2012</t>
    </r>
    <r>
      <rPr>
        <sz val="12"/>
        <color indexed="8"/>
        <rFont val="Arial"/>
        <family val="2"/>
        <charset val="238"/>
      </rPr>
      <t xml:space="preserve"> Csapágyak minőségi átvétele rendelkezés szerint</t>
    </r>
  </si>
  <si>
    <r>
      <t>MSZ EN 15085</t>
    </r>
    <r>
      <rPr>
        <sz val="12"/>
        <color indexed="8"/>
        <rFont val="Arial"/>
        <family val="2"/>
        <charset val="238"/>
      </rPr>
      <t xml:space="preserve"> Vasúti járművek és részegységeik hegesztése szerint</t>
    </r>
  </si>
  <si>
    <r>
      <t>UIC 564</t>
    </r>
    <r>
      <rPr>
        <sz val="12"/>
        <color indexed="8"/>
        <rFont val="Arial"/>
        <family val="2"/>
        <charset val="238"/>
      </rPr>
      <t xml:space="preserve"> szerinti tűzállóság vizsgálat szerint</t>
    </r>
  </si>
  <si>
    <r>
      <t>MSZ EN ISO 17050-1</t>
    </r>
    <r>
      <rPr>
        <sz val="12"/>
        <rFont val="Arial"/>
        <family val="2"/>
        <charset val="238"/>
      </rPr>
      <t xml:space="preserve"> Szállító megfelelőségi nyilatkozatával </t>
    </r>
    <r>
      <rPr>
        <b/>
        <sz val="12"/>
        <rFont val="Arial"/>
        <family val="2"/>
        <charset val="238"/>
      </rPr>
      <t>is</t>
    </r>
    <r>
      <rPr>
        <sz val="12"/>
        <rFont val="Arial"/>
        <family val="2"/>
        <charset val="238"/>
      </rPr>
      <t xml:space="preserve"> szállítható</t>
    </r>
  </si>
  <si>
    <t>Jelmagyarázat 1. sz. melléklet minőségi átvétel mezőjéhez</t>
  </si>
  <si>
    <t>Ajánlattevő levelezési címe</t>
  </si>
  <si>
    <t xml:space="preserve">Ajánlattevő számlavezető pénzintézete: </t>
  </si>
  <si>
    <t>Ajánlattevő számlaszáma</t>
  </si>
  <si>
    <t xml:space="preserve">Ajánlattevő statisztikai jelzőszáma </t>
  </si>
  <si>
    <t>Ajánlattevő aláírási joggal felruházott képviselője</t>
  </si>
  <si>
    <t xml:space="preserve">Ajánlattevői adatlap </t>
  </si>
  <si>
    <t>Tájékoztató mennyisége</t>
  </si>
  <si>
    <t>Megajánlott gyártó/ azonosító</t>
  </si>
  <si>
    <t>Felülvizsgált</t>
  </si>
  <si>
    <t>Megnevezés</t>
  </si>
  <si>
    <t>Méret; Típus (vagy azzal egyenértékű); 
Kiegészítő információk</t>
  </si>
  <si>
    <t>Katalógusszám; Gyártó</t>
  </si>
  <si>
    <t>Anyagminőség megjelölés</t>
  </si>
  <si>
    <t>Termékszabvány</t>
  </si>
  <si>
    <t>Átvételi feltételek és kiegészítő követelmények  (ÁME kód)</t>
  </si>
  <si>
    <t>240-015U</t>
  </si>
  <si>
    <t>LENGÉSCSILLAPÍTÓ KONI</t>
  </si>
  <si>
    <t>DWA Függőleges szekunder</t>
  </si>
  <si>
    <t>02V-1561</t>
  </si>
  <si>
    <t/>
  </si>
  <si>
    <t>281-024</t>
  </si>
  <si>
    <t>SZERELT HÁZ</t>
  </si>
  <si>
    <t>K142-145-25-25-D VÍ, FÜ</t>
  </si>
  <si>
    <t>K142-06-145-D</t>
  </si>
  <si>
    <t>281-025</t>
  </si>
  <si>
    <t>PORVÉDŐ CSŐ</t>
  </si>
  <si>
    <t>K142-145-31-31-D VÍ FÜ</t>
  </si>
  <si>
    <t>41-022-K</t>
  </si>
  <si>
    <t>281-027U</t>
  </si>
  <si>
    <t>SZERELT DUGATTYÚRÚD</t>
  </si>
  <si>
    <t>K143-145-25-25-D VÍ, FÜ</t>
  </si>
  <si>
    <t>K143-05-145/D</t>
  </si>
  <si>
    <t>281-028</t>
  </si>
  <si>
    <t>LEZÁRÓ ANYA</t>
  </si>
  <si>
    <t>K142 TÍPUS CSALÁD</t>
  </si>
  <si>
    <t>02-005-K</t>
  </si>
  <si>
    <t>281-039</t>
  </si>
  <si>
    <t>HENGERCSŐ</t>
  </si>
  <si>
    <t>K142-145-31-31-D VÍ, FÜ</t>
  </si>
  <si>
    <t>37-033-K</t>
  </si>
  <si>
    <t>281-040</t>
  </si>
  <si>
    <t>K143-145-31-31-D VÍ, FÜ</t>
  </si>
  <si>
    <t>37-057-K</t>
  </si>
  <si>
    <t>281-054</t>
  </si>
  <si>
    <t>K143-190-40-40-D</t>
  </si>
  <si>
    <t>37-053-K</t>
  </si>
  <si>
    <t>281-055</t>
  </si>
  <si>
    <t>K143-130-50-50-A</t>
  </si>
  <si>
    <t>37-065-K</t>
  </si>
  <si>
    <t>281-056</t>
  </si>
  <si>
    <t>K143-150-50-50-A</t>
  </si>
  <si>
    <t>37-035-K</t>
  </si>
  <si>
    <t>281-174U</t>
  </si>
  <si>
    <t>SZERELT DUGATTYÚ</t>
  </si>
  <si>
    <t>BZ VÍZSZINTES LENGÉSCS.</t>
  </si>
  <si>
    <t>K142-01-4000-H</t>
  </si>
  <si>
    <t>281-175U</t>
  </si>
  <si>
    <t>SZERELT ALSÓSZELEP</t>
  </si>
  <si>
    <t>K142-02-4000-H</t>
  </si>
  <si>
    <t>281-220</t>
  </si>
  <si>
    <t>GUMIPOGÁCSA</t>
  </si>
  <si>
    <t>32-049-K</t>
  </si>
  <si>
    <t>281-225</t>
  </si>
  <si>
    <t>FELÚJÍTÁSI ALKATRÉSZEK</t>
  </si>
  <si>
    <t>281-226U</t>
  </si>
  <si>
    <t>DUGATTYÚ SZERELT</t>
  </si>
  <si>
    <t>BHV 20-05 VÍZSZINT.</t>
  </si>
  <si>
    <t>K142-01-2500-H</t>
  </si>
  <si>
    <t>281-227U</t>
  </si>
  <si>
    <t>ALSÓSZELEP SZERELT</t>
  </si>
  <si>
    <t>K142-02-2500-H</t>
  </si>
  <si>
    <t>281-228U</t>
  </si>
  <si>
    <t>BHV 20-05 FÜGGŐLEGES</t>
  </si>
  <si>
    <t>K142-01-3100-V</t>
  </si>
  <si>
    <t>281-229U</t>
  </si>
  <si>
    <t>K142-02-3100-V</t>
  </si>
  <si>
    <t>281-230</t>
  </si>
  <si>
    <t>DUGATTYÚRÚD KOMPLETTEN</t>
  </si>
  <si>
    <t>DK 190</t>
  </si>
  <si>
    <t>01-067-k</t>
  </si>
  <si>
    <t>281-231</t>
  </si>
  <si>
    <t>DUGATTYÚ KOMPLETTEN</t>
  </si>
  <si>
    <t>DK 140</t>
  </si>
  <si>
    <t>01-029-k</t>
  </si>
  <si>
    <t>281-235</t>
  </si>
  <si>
    <t>DUGATTYÚRÚD</t>
  </si>
  <si>
    <t>DK140-A,B</t>
  </si>
  <si>
    <t>281-238</t>
  </si>
  <si>
    <t>HENGER</t>
  </si>
  <si>
    <t>545-5003</t>
  </si>
  <si>
    <t>281-239</t>
  </si>
  <si>
    <t>DUGATTYÚ</t>
  </si>
  <si>
    <t>531-5008</t>
  </si>
  <si>
    <t>281-240</t>
  </si>
  <si>
    <t>HENGERFEJ</t>
  </si>
  <si>
    <t>DK, 000-ED.001-00-00-a</t>
  </si>
  <si>
    <t>03-10.5</t>
  </si>
  <si>
    <t>RÉGI RSZ:564-5047</t>
  </si>
  <si>
    <t>281-241</t>
  </si>
  <si>
    <t>ALSÓ SZELEPTEST</t>
  </si>
  <si>
    <t>DK190-A, DK100-A,B</t>
  </si>
  <si>
    <t>555-5054</t>
  </si>
  <si>
    <t>281-242</t>
  </si>
  <si>
    <t>SZELEPÜLÉK</t>
  </si>
  <si>
    <t>DK140-A,B, DK100-B</t>
  </si>
  <si>
    <t>561-5033</t>
  </si>
  <si>
    <t>281-243</t>
  </si>
  <si>
    <t>SZELEP D1.3</t>
  </si>
  <si>
    <t>DK 140-50-50-A,B</t>
  </si>
  <si>
    <t>568-5032</t>
  </si>
  <si>
    <t>281-244</t>
  </si>
  <si>
    <t>TÁVTARTÓ GYŰRŰ</t>
  </si>
  <si>
    <t>DK190-C</t>
  </si>
  <si>
    <t>570-5161</t>
  </si>
  <si>
    <t>281-246</t>
  </si>
  <si>
    <t>FELSŐFEJ</t>
  </si>
  <si>
    <t>DK140-A</t>
  </si>
  <si>
    <t>586-5112</t>
  </si>
  <si>
    <t>281-247</t>
  </si>
  <si>
    <t>VÉDŐCSŐ</t>
  </si>
  <si>
    <t>DK140-A,B, L=210</t>
  </si>
  <si>
    <t>558-5034</t>
  </si>
  <si>
    <t>281-267</t>
  </si>
  <si>
    <t>GUMIGYŰRŰ</t>
  </si>
  <si>
    <t>91x20</t>
  </si>
  <si>
    <t>32-053-k</t>
  </si>
  <si>
    <t>281-269</t>
  </si>
  <si>
    <t>GUMIRUGÓ</t>
  </si>
  <si>
    <t>DK140-B</t>
  </si>
  <si>
    <t>593-9540</t>
  </si>
  <si>
    <t>281-272</t>
  </si>
  <si>
    <t>O GYŰRŰ</t>
  </si>
  <si>
    <t>69.2X5.7</t>
  </si>
  <si>
    <t>04-017/A-k</t>
  </si>
  <si>
    <t>281-273</t>
  </si>
  <si>
    <t>GYŰRŰ</t>
  </si>
  <si>
    <t>DK190-A</t>
  </si>
  <si>
    <t>570-5196</t>
  </si>
  <si>
    <t>281-279</t>
  </si>
  <si>
    <t>BELSŐ KÖPENY HEGGESZTVE</t>
  </si>
  <si>
    <t>56-5183</t>
  </si>
  <si>
    <t>281-280</t>
  </si>
  <si>
    <t>56-5190</t>
  </si>
  <si>
    <t>281-287</t>
  </si>
  <si>
    <t>545-5005</t>
  </si>
  <si>
    <t>281-288</t>
  </si>
  <si>
    <t>FELSŐ FEJ</t>
  </si>
  <si>
    <t>555-5073</t>
  </si>
  <si>
    <t>281-290</t>
  </si>
  <si>
    <t>DK190-B, DK140-B</t>
  </si>
  <si>
    <t>555-5074</t>
  </si>
  <si>
    <t>281-291</t>
  </si>
  <si>
    <t>DK190-A, L=270</t>
  </si>
  <si>
    <t>558-5037</t>
  </si>
  <si>
    <t>281-294</t>
  </si>
  <si>
    <t>MENETES GYŰRŰ</t>
  </si>
  <si>
    <t>561-5034</t>
  </si>
  <si>
    <t>281-295</t>
  </si>
  <si>
    <t>SZELEP</t>
  </si>
  <si>
    <t>D=1,7 205-ED-001-00-00-a</t>
  </si>
  <si>
    <t>568-5034</t>
  </si>
  <si>
    <t>281-296</t>
  </si>
  <si>
    <t>BELSŐ KÖPENY HEGESZTVE</t>
  </si>
  <si>
    <t>586-5120</t>
  </si>
  <si>
    <t>281-297</t>
  </si>
  <si>
    <t>DUGATTYÚGYŰRŰ</t>
  </si>
  <si>
    <t>50/46/2.5 DK TÍPUS CS</t>
  </si>
  <si>
    <t>13-011-k</t>
  </si>
  <si>
    <t>281-298</t>
  </si>
  <si>
    <t>SZIMERING</t>
  </si>
  <si>
    <t>D=35X47X7/10mm NBR</t>
  </si>
  <si>
    <t>38-010-k</t>
  </si>
  <si>
    <t>NBR</t>
  </si>
  <si>
    <t>281-299</t>
  </si>
  <si>
    <t>48X1,8</t>
  </si>
  <si>
    <t>04-055/A-k</t>
  </si>
  <si>
    <t>281-517U</t>
  </si>
  <si>
    <t>LENGÉSCSILLAPÍTÓ SACHS-B</t>
  </si>
  <si>
    <t>V46 FŰGGŐLEGES</t>
  </si>
  <si>
    <t>40-751-0 BOGE</t>
  </si>
  <si>
    <t>281-526</t>
  </si>
  <si>
    <t>SZERELT VEZETŐ</t>
  </si>
  <si>
    <t>LENGÉSCSILLAPÍTÓ, K142</t>
  </si>
  <si>
    <t>K142-03</t>
  </si>
  <si>
    <t>281-576</t>
  </si>
  <si>
    <t>GUMIRUZOTT CSAPSZEG</t>
  </si>
  <si>
    <t>6341 LENGÉSCSILLAPÍTÓ</t>
  </si>
  <si>
    <t>31-140-K</t>
  </si>
  <si>
    <t>281-578U</t>
  </si>
  <si>
    <t>LENGÉSCSILLAPÍTÓ OPOLE</t>
  </si>
  <si>
    <t>OPOLE vízszintes</t>
  </si>
  <si>
    <t>X074700-1-00</t>
  </si>
  <si>
    <t>281-579U</t>
  </si>
  <si>
    <t>OPOLE függőleges</t>
  </si>
  <si>
    <t>X0731-1-0</t>
  </si>
  <si>
    <t>281-581U</t>
  </si>
  <si>
    <t>LENGÉSCSILLAPÍTÓ</t>
  </si>
  <si>
    <t>OPOLE VÍZSZINTES</t>
  </si>
  <si>
    <t>281-584U</t>
  </si>
  <si>
    <t>BPMOT 63-41 FÜGGŐLEGES</t>
  </si>
  <si>
    <t>K143-125-18-18-D</t>
  </si>
  <si>
    <t>281-585U</t>
  </si>
  <si>
    <t>BPMOT 63-41 PRIMER</t>
  </si>
  <si>
    <t>K143-210-20-20-C</t>
  </si>
  <si>
    <t>281-586U</t>
  </si>
  <si>
    <t>BPMOT 63-41 VÍZSZINTES</t>
  </si>
  <si>
    <t>K143-300-25-25-D</t>
  </si>
  <si>
    <t>281-587</t>
  </si>
  <si>
    <t>K143-190-16-16-C</t>
  </si>
  <si>
    <t>01-093/B-k</t>
  </si>
  <si>
    <t>281-588</t>
  </si>
  <si>
    <t>K143-190-16-16-C BZFÜ</t>
  </si>
  <si>
    <t>02-009-k</t>
  </si>
  <si>
    <t>K143-190-40-40-A</t>
  </si>
  <si>
    <t>281-590</t>
  </si>
  <si>
    <t>SZIMERING PORLEHÚZÁSHOZ</t>
  </si>
  <si>
    <t>LENGÉSCSILLAPÍTÓHOZ</t>
  </si>
  <si>
    <t>03-036/A-k</t>
  </si>
  <si>
    <t>281-591</t>
  </si>
  <si>
    <t>K143-210-20-20-C PRIMER</t>
  </si>
  <si>
    <t>04-061-k</t>
  </si>
  <si>
    <t>281-592</t>
  </si>
  <si>
    <t>TEFLON GYŰRŰ</t>
  </si>
  <si>
    <t>05-027-k</t>
  </si>
  <si>
    <t>281-593</t>
  </si>
  <si>
    <t>VEZETŐ</t>
  </si>
  <si>
    <t>K143 LENGÉSCSILLAPÍTÓHOZ</t>
  </si>
  <si>
    <t>06-037/A-k</t>
  </si>
  <si>
    <t>281-594</t>
  </si>
  <si>
    <t>13-012-k</t>
  </si>
  <si>
    <t>281-596</t>
  </si>
  <si>
    <t>TÁRCSA</t>
  </si>
  <si>
    <t>31-190-k</t>
  </si>
  <si>
    <t>281-598</t>
  </si>
  <si>
    <t>PORVÉDŐ GUMIHARMÓNIKA</t>
  </si>
  <si>
    <t>63-41 PRIM LENG.CSILL.</t>
  </si>
  <si>
    <t>32-054-k</t>
  </si>
  <si>
    <t>281-599</t>
  </si>
  <si>
    <t>37-047-k</t>
  </si>
  <si>
    <t>281-600</t>
  </si>
  <si>
    <t>37-059-k</t>
  </si>
  <si>
    <t>281-601</t>
  </si>
  <si>
    <t>38-014-k</t>
  </si>
  <si>
    <t>281-602</t>
  </si>
  <si>
    <t>41-033-k</t>
  </si>
  <si>
    <t>281-603</t>
  </si>
  <si>
    <t>PORVÉDŐ SAPKA</t>
  </si>
  <si>
    <t>M20, K143-190-16-16-C</t>
  </si>
  <si>
    <t>41-038-k</t>
  </si>
  <si>
    <t>281-604</t>
  </si>
  <si>
    <t>ÖNZÁRÓ ANYA</t>
  </si>
  <si>
    <t>M20X1,5 K143-190-16-16-C</t>
  </si>
  <si>
    <t>42-010-k</t>
  </si>
  <si>
    <t>281-605</t>
  </si>
  <si>
    <t>FÉLANYA</t>
  </si>
  <si>
    <t>M20X1,5,K143-190-16-16-C</t>
  </si>
  <si>
    <t>42-108-k</t>
  </si>
  <si>
    <t>281-606</t>
  </si>
  <si>
    <t>SEEGER GYŰRŰ</t>
  </si>
  <si>
    <t>K143 TÍPUSCSALÁD</t>
  </si>
  <si>
    <t>95-116A-K</t>
  </si>
  <si>
    <t>281-607</t>
  </si>
  <si>
    <t>SZIVACS</t>
  </si>
  <si>
    <t>K143-190-40-40-A/0</t>
  </si>
  <si>
    <t>K142</t>
  </si>
  <si>
    <t>281-612U</t>
  </si>
  <si>
    <t>SZERELT HENGERTÖMÍT. HÁZ</t>
  </si>
  <si>
    <t>K143-04-190/A</t>
  </si>
  <si>
    <t>281-613U</t>
  </si>
  <si>
    <t>K143-04-190/C</t>
  </si>
  <si>
    <t>281-614U</t>
  </si>
  <si>
    <t>K143-05-190/A</t>
  </si>
  <si>
    <t>281-617</t>
  </si>
  <si>
    <t>SZERELT PORVÉDŐ CSŐ</t>
  </si>
  <si>
    <t>K143-07-190/C</t>
  </si>
  <si>
    <t>281-776</t>
  </si>
  <si>
    <t>GUMIPERSELY</t>
  </si>
  <si>
    <t>60x74 302-EA-001-00-00-b</t>
  </si>
  <si>
    <t>32-052-k</t>
  </si>
  <si>
    <t>281-926</t>
  </si>
  <si>
    <t>KÁRÁSZY LENGÉSCSILL.-HOZ</t>
  </si>
  <si>
    <t>05-028K</t>
  </si>
  <si>
    <t>281-932</t>
  </si>
  <si>
    <t>ÖBB LENGÉSCSILLAPÍTÓ</t>
  </si>
  <si>
    <t>104652225</t>
  </si>
  <si>
    <t>15-23-24-006-0</t>
  </si>
  <si>
    <t>KONI</t>
  </si>
  <si>
    <t>281-933</t>
  </si>
  <si>
    <t>SZORÍTÓLEMEZ</t>
  </si>
  <si>
    <t>104659503</t>
  </si>
  <si>
    <t>70-41-03-117-0</t>
  </si>
  <si>
    <t>281-934</t>
  </si>
  <si>
    <t>RÖGZÍTŐANYA</t>
  </si>
  <si>
    <t>104659403</t>
  </si>
  <si>
    <t>70-51-05-011-1</t>
  </si>
  <si>
    <t>281-935</t>
  </si>
  <si>
    <t>RÖGZÍTŐGUMI</t>
  </si>
  <si>
    <t>104657204</t>
  </si>
  <si>
    <t>A 639</t>
  </si>
  <si>
    <t>281-936</t>
  </si>
  <si>
    <t>1040017559</t>
  </si>
  <si>
    <t>281-938</t>
  </si>
  <si>
    <t>CSAPSZEG</t>
  </si>
  <si>
    <t>104659365</t>
  </si>
  <si>
    <t>01Z403001080-04.65</t>
  </si>
  <si>
    <t>281-939</t>
  </si>
  <si>
    <t>5254890</t>
  </si>
  <si>
    <t>DIN 2093</t>
  </si>
  <si>
    <t>281-940</t>
  </si>
  <si>
    <t>TÁRCSA 23x50x8</t>
  </si>
  <si>
    <t>5141496</t>
  </si>
  <si>
    <t>DIN 7349</t>
  </si>
  <si>
    <t>281-941</t>
  </si>
  <si>
    <t>104659353</t>
  </si>
  <si>
    <t>01Z300101178-04.65</t>
  </si>
  <si>
    <t>281-942</t>
  </si>
  <si>
    <t>RÖGZÍTŐTÁRCSA</t>
  </si>
  <si>
    <t>104657306</t>
  </si>
  <si>
    <t>13001Z40023167704.</t>
  </si>
  <si>
    <t>281-943</t>
  </si>
  <si>
    <t>BETTÉTÁRCSA ALUMÍNIUM</t>
  </si>
  <si>
    <t>104657308</t>
  </si>
  <si>
    <t>13001Z400231677046</t>
  </si>
  <si>
    <t>281-944</t>
  </si>
  <si>
    <t>104657206</t>
  </si>
  <si>
    <t>A-7250</t>
  </si>
  <si>
    <t>281-945</t>
  </si>
  <si>
    <t>KORONÁS ANYA M20</t>
  </si>
  <si>
    <t>5170720</t>
  </si>
  <si>
    <t>DIN-935-1</t>
  </si>
  <si>
    <t>293-500</t>
  </si>
  <si>
    <t>LENGÉSCSILL.GUMIPERSELY</t>
  </si>
  <si>
    <t>GÖRLITZ fv.</t>
  </si>
  <si>
    <t>WIKO 50-30-23</t>
  </si>
  <si>
    <t>293-535</t>
  </si>
  <si>
    <t>SÚRLÓDÁSOS BETÉT RÓNA</t>
  </si>
  <si>
    <t>3.793-0414.02:003(4)</t>
  </si>
  <si>
    <t>DB PRIM.LENG.CSILL</t>
  </si>
  <si>
    <t>293-539U</t>
  </si>
  <si>
    <t>XX-55 VÍZSZ.-FÜGG.,G.-V.</t>
  </si>
  <si>
    <t>293-545</t>
  </si>
  <si>
    <t>LENGÉSCSILL. R 578-MAV</t>
  </si>
  <si>
    <t>3.793-0414.02:003</t>
  </si>
  <si>
    <t>293-546</t>
  </si>
  <si>
    <t>CSÚSZÓBETÉT D=80X10MM</t>
  </si>
  <si>
    <t>3.860-04.12.00:011(4)</t>
  </si>
  <si>
    <t>R578</t>
  </si>
  <si>
    <t>293-547U</t>
  </si>
  <si>
    <t>XX-55 FÜGG.,GÖRLITZ-V.</t>
  </si>
  <si>
    <t>K142-95-20-20-C</t>
  </si>
  <si>
    <t>293-561U</t>
  </si>
  <si>
    <t>XX-55,G-VI PRIMER</t>
  </si>
  <si>
    <t>K145-60-20-20-B</t>
  </si>
  <si>
    <t>293-562U</t>
  </si>
  <si>
    <t>GUMÍROZOTT CSAPSZEG</t>
  </si>
  <si>
    <t>DB VÍZSZ. FÜGG.</t>
  </si>
  <si>
    <t>31-139k</t>
  </si>
  <si>
    <t>295-530U</t>
  </si>
  <si>
    <t>FÜGGŐLEGES PRIMER IC3</t>
  </si>
  <si>
    <t>96A-2160-001</t>
  </si>
  <si>
    <t>295-531U</t>
  </si>
  <si>
    <t>FÜGG.SZEKUNDER IC3</t>
  </si>
  <si>
    <t>96V-1656-011</t>
  </si>
  <si>
    <t>295-532U</t>
  </si>
  <si>
    <t>VÍZSZINTES SZEKUNDER IC3</t>
  </si>
  <si>
    <t>96H-2180-21</t>
  </si>
  <si>
    <t>V43 KÍGYÓZÁSGÁTLÓ</t>
  </si>
  <si>
    <t>725-325</t>
  </si>
  <si>
    <t>MŰANYAG VÉDŐKUPAK</t>
  </si>
  <si>
    <t>LENGÉSCSILL. TIP:62010</t>
  </si>
  <si>
    <t>41-001-k</t>
  </si>
  <si>
    <t>725-602U</t>
  </si>
  <si>
    <t>BDV, BMX FÜGG.PRIMER</t>
  </si>
  <si>
    <t>K143-140-50-50-B2</t>
  </si>
  <si>
    <t>725-603U</t>
  </si>
  <si>
    <t>BDV,BMX, DVJ PRIMER.</t>
  </si>
  <si>
    <t>K143-114-20-20-B1</t>
  </si>
  <si>
    <t>725-604U</t>
  </si>
  <si>
    <t>BDV, BV VÍZSZINTES</t>
  </si>
  <si>
    <t>K143-140-50-50-A1</t>
  </si>
  <si>
    <t>727-014U</t>
  </si>
  <si>
    <t>V43 FÜGGŐLEGES</t>
  </si>
  <si>
    <t>K143-161-20-20-D</t>
  </si>
  <si>
    <t>741-502U</t>
  </si>
  <si>
    <t>LENGÉSCSILLAPÍTÓK</t>
  </si>
  <si>
    <t>PRIMER</t>
  </si>
  <si>
    <t>100145798</t>
  </si>
  <si>
    <t>741-503U</t>
  </si>
  <si>
    <t>SZEKUNDER</t>
  </si>
  <si>
    <t>4237920</t>
  </si>
  <si>
    <t>741-505U</t>
  </si>
  <si>
    <t>EGYÉB (KERESZTIRÁNYÚ)</t>
  </si>
  <si>
    <t>4237931</t>
  </si>
  <si>
    <t>741-510U</t>
  </si>
  <si>
    <t>LENGÉSCSILLAPÍTÓ MOTOR</t>
  </si>
  <si>
    <t>HAJTÓMOTORHOZ</t>
  </si>
  <si>
    <t>T50/20X80H</t>
  </si>
  <si>
    <t>741-511U</t>
  </si>
  <si>
    <t>KÍGYÓZÁSGÁTLÓ</t>
  </si>
  <si>
    <t>T70/28X253DR</t>
  </si>
  <si>
    <t>809-303</t>
  </si>
  <si>
    <t>PROFILGUMI 223X207X6</t>
  </si>
  <si>
    <t>LENGÉSCSILL.FEDÉLHEZ</t>
  </si>
  <si>
    <t>VITON-207/222/7</t>
  </si>
  <si>
    <t>VITON</t>
  </si>
  <si>
    <t>836-086U</t>
  </si>
  <si>
    <t>M44 FÜGGŐLEGES</t>
  </si>
  <si>
    <t>K143-DVM-001-D</t>
  </si>
  <si>
    <t>836-094</t>
  </si>
  <si>
    <t>BIZTONSÁGI SZELEPTEST</t>
  </si>
  <si>
    <t>DVM2-5-13.23/10</t>
  </si>
  <si>
    <t>836-095</t>
  </si>
  <si>
    <t>DVM2-5-13.23/13A</t>
  </si>
  <si>
    <t>840-700U</t>
  </si>
  <si>
    <t>DESIRO FÜGGŐ. SZEKUNDER</t>
  </si>
  <si>
    <t>40-1300-000-261</t>
  </si>
  <si>
    <t>840-701U</t>
  </si>
  <si>
    <t>LENGÉSCSILLAP Sachs-BOGE</t>
  </si>
  <si>
    <t>DESIRO vízszint.szekund.</t>
  </si>
  <si>
    <t>40-1300-000-260</t>
  </si>
  <si>
    <t>40-1300-020-130</t>
  </si>
  <si>
    <t>840-702U</t>
  </si>
  <si>
    <t>DESIRO függő. szekunder</t>
  </si>
  <si>
    <t>40-1300-000-262</t>
  </si>
  <si>
    <t>40-1300-020-132</t>
  </si>
  <si>
    <t>840-703U</t>
  </si>
  <si>
    <t>DESIRO kígyózásgátló</t>
  </si>
  <si>
    <t>40-1300-000-263</t>
  </si>
  <si>
    <t>40-1300-020-133</t>
  </si>
  <si>
    <t>884-600U</t>
  </si>
  <si>
    <t>M47 függőleges</t>
  </si>
  <si>
    <t>96A-1970</t>
  </si>
  <si>
    <t>884-601U</t>
  </si>
  <si>
    <t>M47 FÜGGŐLEGES</t>
  </si>
  <si>
    <t>K143-180-25-25-D</t>
  </si>
  <si>
    <t>LENGÉSCSILLAPÍTÓ Kárászy</t>
  </si>
  <si>
    <t>895-079U</t>
  </si>
  <si>
    <t>BZ FÜGGŐLEGES</t>
  </si>
  <si>
    <t>895-080U</t>
  </si>
  <si>
    <t>BZ VÍZSZINTES</t>
  </si>
  <si>
    <t>895-081U</t>
  </si>
  <si>
    <t>M41 Függőleges</t>
  </si>
  <si>
    <t>K143-190-16-16-A</t>
  </si>
  <si>
    <t>db</t>
  </si>
  <si>
    <t>csomag</t>
  </si>
  <si>
    <t xml:space="preserve"> rajz,katalógus készítője, tulajdonosa, kiadható-e</t>
  </si>
  <si>
    <t>kárászy, nem</t>
  </si>
  <si>
    <t>ÖBB, nem</t>
  </si>
  <si>
    <t>KONI.nem</t>
  </si>
  <si>
    <t>SACHS,nem</t>
  </si>
  <si>
    <t>MSZ EN10204  2.1, vagy MSZ EN ISO/EC 17050-1 szerinti megfelelőségi nyilatkozat</t>
  </si>
  <si>
    <t>MSZ EN10204  2.2, vagy MSZ EN ISO/EC 17050-1 szerinti megfelelőségi nyilatkozat</t>
  </si>
  <si>
    <t>MSZ EN 10204  3.1</t>
  </si>
  <si>
    <t>MSZ EN 10204  2.2, vagy MSZ EN ISO/EC 17050-1 szerinti megfelelőségi nyilatkozat</t>
  </si>
  <si>
    <t>MSZ EN 10204  2.1, vagy MSZ EN ISO/EC 17050-1 szerinti megfelelőségi nyilatkozat</t>
  </si>
  <si>
    <t>240-013</t>
  </si>
  <si>
    <t>DWA PRIMER LCS.</t>
  </si>
  <si>
    <t>32-062/B-K</t>
  </si>
  <si>
    <t>MSZ11071+S355</t>
  </si>
  <si>
    <t>360-038</t>
  </si>
  <si>
    <t>32-033-k</t>
  </si>
  <si>
    <t>I. Kárászy</t>
  </si>
  <si>
    <t>II. ÖBB lengéscsillapító</t>
  </si>
  <si>
    <t>III. KONI</t>
  </si>
  <si>
    <t>IV. SACHS</t>
  </si>
  <si>
    <t>V. DK lengéscsillapító</t>
  </si>
  <si>
    <t>VI. Egyéb lengéscsillapító</t>
  </si>
  <si>
    <t>MÁV, igen</t>
  </si>
  <si>
    <t>421300002750 SAC</t>
  </si>
  <si>
    <t>401700125301 SAC</t>
  </si>
  <si>
    <t>401700125303 SAC</t>
  </si>
  <si>
    <t>401300020447 SAC</t>
  </si>
  <si>
    <t>421700125300 SAC</t>
  </si>
  <si>
    <t>DB, nincs rajz</t>
  </si>
  <si>
    <t>az eredeti gyártó, SZIM, nincs rajz</t>
  </si>
  <si>
    <t>GANZ, igen</t>
  </si>
  <si>
    <t>Viton, nem</t>
  </si>
  <si>
    <t>lengyel, 4ANc, igen</t>
  </si>
  <si>
    <t>MSZ EN 10204  2.2</t>
  </si>
  <si>
    <t>MSZ EN 10204 3.2
MÁV-START Zrt. által</t>
  </si>
  <si>
    <t>705-250U</t>
  </si>
  <si>
    <t>04R-1855</t>
  </si>
  <si>
    <t>TÁNYÉRRUGÓ 50x25,4x3x4,1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</si>
</sst>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H-&quot;0000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0.5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0" fillId="0" borderId="1" xfId="0" applyBorder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13" fillId="0" borderId="0" xfId="0" applyNumberFormat="1" applyFont="1" applyAlignment="1">
      <alignment horizontal="center"/>
    </xf>
    <xf numFmtId="0" fontId="11" fillId="0" borderId="1" xfId="0" applyFont="1" applyBorder="1" applyAlignment="1">
      <alignment vertical="center"/>
    </xf>
    <xf numFmtId="0" fontId="0" fillId="0" borderId="0" xfId="0" applyBorder="1"/>
    <xf numFmtId="0" fontId="13" fillId="0" borderId="0" xfId="0" applyFont="1" applyBorder="1" applyAlignment="1"/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 indent="4"/>
    </xf>
    <xf numFmtId="0" fontId="12" fillId="0" borderId="0" xfId="0" applyFont="1" applyBorder="1" applyAlignment="1"/>
    <xf numFmtId="0" fontId="0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/>
    <xf numFmtId="3" fontId="1" fillId="0" borderId="1" xfId="0" applyNumberFormat="1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3" fontId="4" fillId="0" borderId="1" xfId="0" applyNumberFormat="1" applyFont="1" applyBorder="1" applyAlignment="1"/>
    <xf numFmtId="0" fontId="4" fillId="4" borderId="0" xfId="0" applyFont="1" applyFill="1" applyAlignment="1"/>
    <xf numFmtId="0" fontId="4" fillId="0" borderId="1" xfId="0" applyFont="1" applyBorder="1" applyAlignment="1">
      <alignment horizontal="center"/>
    </xf>
    <xf numFmtId="0" fontId="0" fillId="0" borderId="0" xfId="0" applyAlignment="1">
      <alignment textRotation="90" wrapText="1"/>
    </xf>
    <xf numFmtId="0" fontId="2" fillId="0" borderId="1" xfId="0" applyFont="1" applyBorder="1" applyAlignment="1"/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0" fillId="0" borderId="0" xfId="0" applyFill="1"/>
    <xf numFmtId="0" fontId="4" fillId="0" borderId="15" xfId="0" applyFont="1" applyBorder="1" applyAlignment="1"/>
    <xf numFmtId="0" fontId="4" fillId="0" borderId="11" xfId="0" applyFont="1" applyFill="1" applyBorder="1" applyAlignment="1"/>
    <xf numFmtId="0" fontId="4" fillId="0" borderId="0" xfId="0" applyFont="1" applyFill="1" applyBorder="1" applyAlignment="1"/>
    <xf numFmtId="0" fontId="4" fillId="0" borderId="16" xfId="0" applyFont="1" applyBorder="1" applyAlignment="1"/>
    <xf numFmtId="0" fontId="2" fillId="0" borderId="1" xfId="0" applyFont="1" applyFill="1" applyBorder="1" applyAlignment="1"/>
    <xf numFmtId="3" fontId="2" fillId="0" borderId="1" xfId="0" applyNumberFormat="1" applyFont="1" applyFill="1" applyBorder="1" applyAlignment="1"/>
    <xf numFmtId="0" fontId="3" fillId="0" borderId="0" xfId="0" applyFont="1"/>
    <xf numFmtId="3" fontId="14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3" fontId="1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3" fontId="14" fillId="0" borderId="1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6" fillId="6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0" xfId="0" applyFont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</cellXfs>
  <cellStyles count="2">
    <cellStyle name="Normál" xfId="0" builtinId="0"/>
    <cellStyle name="Normál 4" xfId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</xdr:col>
      <xdr:colOff>371475</xdr:colOff>
      <xdr:row>2</xdr:row>
      <xdr:rowOff>73819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19200" cy="26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</xdr:col>
      <xdr:colOff>371475</xdr:colOff>
      <xdr:row>2</xdr:row>
      <xdr:rowOff>73819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19200" cy="26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</xdr:col>
      <xdr:colOff>371475</xdr:colOff>
      <xdr:row>2</xdr:row>
      <xdr:rowOff>73819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19200" cy="26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</xdr:col>
      <xdr:colOff>371475</xdr:colOff>
      <xdr:row>2</xdr:row>
      <xdr:rowOff>73819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19200" cy="26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</xdr:col>
      <xdr:colOff>371475</xdr:colOff>
      <xdr:row>2</xdr:row>
      <xdr:rowOff>73819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19200" cy="26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133350</xdr:rowOff>
    </xdr:from>
    <xdr:to>
      <xdr:col>1</xdr:col>
      <xdr:colOff>371475</xdr:colOff>
      <xdr:row>2</xdr:row>
      <xdr:rowOff>73819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33350"/>
          <a:ext cx="1219200" cy="26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114300</xdr:rowOff>
    </xdr:from>
    <xdr:to>
      <xdr:col>2</xdr:col>
      <xdr:colOff>485775</xdr:colOff>
      <xdr:row>2</xdr:row>
      <xdr:rowOff>57150</xdr:rowOff>
    </xdr:to>
    <xdr:pic>
      <xdr:nvPicPr>
        <xdr:cNvPr id="2128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1</xdr:row>
      <xdr:rowOff>104775</xdr:rowOff>
    </xdr:to>
    <xdr:pic>
      <xdr:nvPicPr>
        <xdr:cNvPr id="3151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topLeftCell="G58" workbookViewId="0">
      <selection activeCell="O76" sqref="O76"/>
    </sheetView>
  </sheetViews>
  <sheetFormatPr defaultRowHeight="12.75" x14ac:dyDescent="0.2"/>
  <cols>
    <col min="1" max="1" width="12.140625" customWidth="1"/>
    <col min="2" max="2" width="13.42578125" customWidth="1"/>
    <col min="3" max="3" width="12" customWidth="1"/>
    <col min="4" max="4" width="38.140625" customWidth="1"/>
    <col min="5" max="5" width="30" customWidth="1"/>
    <col min="6" max="6" width="22.140625" customWidth="1"/>
    <col min="7" max="7" width="21" customWidth="1"/>
    <col min="8" max="8" width="15.42578125" bestFit="1" customWidth="1"/>
    <col min="9" max="9" width="13" customWidth="1"/>
    <col min="10" max="10" width="51.140625" customWidth="1"/>
    <col min="11" max="11" width="15.5703125" customWidth="1"/>
    <col min="13" max="13" width="13.42578125" customWidth="1"/>
    <col min="14" max="14" width="15.7109375" customWidth="1"/>
    <col min="15" max="15" width="14.85546875" customWidth="1"/>
    <col min="16" max="16" width="15.140625" customWidth="1"/>
    <col min="17" max="27" width="9.140625" style="49"/>
  </cols>
  <sheetData>
    <row r="1" spans="1:27" s="72" customFormat="1" x14ac:dyDescent="0.2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7" s="72" customFormat="1" x14ac:dyDescent="0.2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7" s="72" customForma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7" s="4" customFormat="1" ht="51" x14ac:dyDescent="0.2">
      <c r="A4" s="5" t="s">
        <v>1</v>
      </c>
      <c r="B4" s="6" t="s">
        <v>10</v>
      </c>
      <c r="C4" s="38" t="s">
        <v>2</v>
      </c>
      <c r="D4" s="6" t="s">
        <v>63</v>
      </c>
      <c r="E4" s="6" t="s">
        <v>64</v>
      </c>
      <c r="F4" s="6" t="s">
        <v>12</v>
      </c>
      <c r="G4" s="6" t="s">
        <v>65</v>
      </c>
      <c r="H4" s="6" t="s">
        <v>66</v>
      </c>
      <c r="I4" s="6" t="s">
        <v>67</v>
      </c>
      <c r="J4" s="6" t="s">
        <v>68</v>
      </c>
      <c r="K4" s="33" t="s">
        <v>60</v>
      </c>
      <c r="L4" s="6" t="s">
        <v>0</v>
      </c>
      <c r="M4" s="33" t="s">
        <v>62</v>
      </c>
      <c r="N4" s="6" t="s">
        <v>11</v>
      </c>
      <c r="O4" s="33" t="s">
        <v>499</v>
      </c>
      <c r="P4" s="33" t="s">
        <v>61</v>
      </c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s="4" customFormat="1" ht="25.5" x14ac:dyDescent="0.2">
      <c r="A5" s="43">
        <v>1</v>
      </c>
      <c r="B5" s="73" t="s">
        <v>515</v>
      </c>
      <c r="C5" s="40" t="s">
        <v>509</v>
      </c>
      <c r="D5" s="54" t="s">
        <v>114</v>
      </c>
      <c r="E5" s="54" t="s">
        <v>510</v>
      </c>
      <c r="F5" s="54" t="s">
        <v>511</v>
      </c>
      <c r="G5" s="54" t="s">
        <v>73</v>
      </c>
      <c r="H5" s="54" t="s">
        <v>512</v>
      </c>
      <c r="I5" s="54" t="s">
        <v>73</v>
      </c>
      <c r="J5" s="59" t="s">
        <v>507</v>
      </c>
      <c r="K5" s="55">
        <v>63</v>
      </c>
      <c r="L5" s="35" t="s">
        <v>497</v>
      </c>
      <c r="M5" s="35"/>
      <c r="N5" s="35"/>
      <c r="O5" s="34" t="s">
        <v>500</v>
      </c>
      <c r="P5" s="33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s="4" customFormat="1" ht="25.5" x14ac:dyDescent="0.2">
      <c r="A6" s="43">
        <f>A5+1</f>
        <v>2</v>
      </c>
      <c r="B6" s="74"/>
      <c r="C6" s="39" t="s">
        <v>74</v>
      </c>
      <c r="D6" s="36" t="s">
        <v>75</v>
      </c>
      <c r="E6" s="36" t="s">
        <v>76</v>
      </c>
      <c r="F6" s="36" t="s">
        <v>77</v>
      </c>
      <c r="G6" s="36" t="s">
        <v>73</v>
      </c>
      <c r="H6" s="36" t="s">
        <v>73</v>
      </c>
      <c r="I6" s="36" t="s">
        <v>73</v>
      </c>
      <c r="J6" s="46" t="s">
        <v>507</v>
      </c>
      <c r="K6" s="41">
        <v>1160</v>
      </c>
      <c r="L6" s="3" t="s">
        <v>497</v>
      </c>
      <c r="M6" s="3"/>
      <c r="N6" s="35"/>
      <c r="O6" s="34" t="s">
        <v>500</v>
      </c>
      <c r="P6" s="36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s="4" customFormat="1" ht="25.5" x14ac:dyDescent="0.2">
      <c r="A7" s="43">
        <f t="shared" ref="A7:A70" si="0">A6+1</f>
        <v>3</v>
      </c>
      <c r="B7" s="74"/>
      <c r="C7" s="39" t="s">
        <v>78</v>
      </c>
      <c r="D7" s="36" t="s">
        <v>79</v>
      </c>
      <c r="E7" s="36" t="s">
        <v>80</v>
      </c>
      <c r="F7" s="36" t="s">
        <v>81</v>
      </c>
      <c r="G7" s="36" t="s">
        <v>73</v>
      </c>
      <c r="H7" s="36" t="s">
        <v>73</v>
      </c>
      <c r="I7" s="36" t="s">
        <v>73</v>
      </c>
      <c r="J7" s="46" t="s">
        <v>507</v>
      </c>
      <c r="K7" s="41">
        <v>1166</v>
      </c>
      <c r="L7" s="3" t="s">
        <v>497</v>
      </c>
      <c r="M7" s="3"/>
      <c r="N7" s="35"/>
      <c r="O7" s="34" t="s">
        <v>500</v>
      </c>
      <c r="P7" s="36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1:27" s="4" customFormat="1" x14ac:dyDescent="0.2">
      <c r="A8" s="43">
        <f t="shared" si="0"/>
        <v>4</v>
      </c>
      <c r="B8" s="74"/>
      <c r="C8" s="39" t="s">
        <v>82</v>
      </c>
      <c r="D8" s="36" t="s">
        <v>83</v>
      </c>
      <c r="E8" s="36" t="s">
        <v>84</v>
      </c>
      <c r="F8" s="36" t="s">
        <v>85</v>
      </c>
      <c r="G8" s="36" t="s">
        <v>73</v>
      </c>
      <c r="H8" s="36" t="s">
        <v>73</v>
      </c>
      <c r="I8" s="36" t="s">
        <v>73</v>
      </c>
      <c r="J8" s="46" t="s">
        <v>532</v>
      </c>
      <c r="K8" s="41">
        <v>204</v>
      </c>
      <c r="L8" s="3" t="s">
        <v>497</v>
      </c>
      <c r="M8" s="3"/>
      <c r="N8" s="35"/>
      <c r="O8" s="34" t="s">
        <v>500</v>
      </c>
      <c r="P8" s="36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s="4" customFormat="1" ht="25.5" x14ac:dyDescent="0.2">
      <c r="A9" s="43">
        <f t="shared" si="0"/>
        <v>5</v>
      </c>
      <c r="B9" s="74"/>
      <c r="C9" s="39" t="s">
        <v>86</v>
      </c>
      <c r="D9" s="36" t="s">
        <v>87</v>
      </c>
      <c r="E9" s="36" t="s">
        <v>88</v>
      </c>
      <c r="F9" s="36" t="s">
        <v>89</v>
      </c>
      <c r="G9" s="36" t="s">
        <v>73</v>
      </c>
      <c r="H9" s="36" t="s">
        <v>73</v>
      </c>
      <c r="I9" s="36" t="s">
        <v>73</v>
      </c>
      <c r="J9" s="46" t="s">
        <v>507</v>
      </c>
      <c r="K9" s="41">
        <v>1135</v>
      </c>
      <c r="L9" s="3" t="s">
        <v>497</v>
      </c>
      <c r="M9" s="3"/>
      <c r="N9" s="35"/>
      <c r="O9" s="34" t="s">
        <v>500</v>
      </c>
      <c r="P9" s="36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 s="4" customFormat="1" ht="25.5" x14ac:dyDescent="0.2">
      <c r="A10" s="43">
        <f t="shared" si="0"/>
        <v>6</v>
      </c>
      <c r="B10" s="74"/>
      <c r="C10" s="39" t="s">
        <v>90</v>
      </c>
      <c r="D10" s="36" t="s">
        <v>91</v>
      </c>
      <c r="E10" s="36" t="s">
        <v>92</v>
      </c>
      <c r="F10" s="36" t="s">
        <v>93</v>
      </c>
      <c r="G10" s="36" t="s">
        <v>73</v>
      </c>
      <c r="H10" s="36" t="s">
        <v>73</v>
      </c>
      <c r="I10" s="36" t="s">
        <v>73</v>
      </c>
      <c r="J10" s="46" t="s">
        <v>507</v>
      </c>
      <c r="K10" s="41">
        <v>1135</v>
      </c>
      <c r="L10" s="3" t="s">
        <v>497</v>
      </c>
      <c r="M10" s="3"/>
      <c r="N10" s="35"/>
      <c r="O10" s="34" t="s">
        <v>500</v>
      </c>
      <c r="P10" s="36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7" s="4" customFormat="1" ht="25.5" x14ac:dyDescent="0.2">
      <c r="A11" s="43">
        <f t="shared" si="0"/>
        <v>7</v>
      </c>
      <c r="B11" s="74"/>
      <c r="C11" s="39" t="s">
        <v>94</v>
      </c>
      <c r="D11" s="36" t="s">
        <v>91</v>
      </c>
      <c r="E11" s="36" t="s">
        <v>95</v>
      </c>
      <c r="F11" s="36" t="s">
        <v>96</v>
      </c>
      <c r="G11" s="36" t="s">
        <v>73</v>
      </c>
      <c r="H11" s="36" t="s">
        <v>73</v>
      </c>
      <c r="I11" s="36" t="s">
        <v>73</v>
      </c>
      <c r="J11" s="46" t="s">
        <v>507</v>
      </c>
      <c r="K11" s="36">
        <v>1135</v>
      </c>
      <c r="L11" s="3" t="s">
        <v>497</v>
      </c>
      <c r="M11" s="3"/>
      <c r="N11" s="35"/>
      <c r="O11" s="34" t="s">
        <v>500</v>
      </c>
      <c r="P11" s="36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 s="4" customFormat="1" ht="25.5" x14ac:dyDescent="0.2">
      <c r="A12" s="43">
        <f t="shared" si="0"/>
        <v>8</v>
      </c>
      <c r="B12" s="74"/>
      <c r="C12" s="39" t="s">
        <v>97</v>
      </c>
      <c r="D12" s="36" t="s">
        <v>91</v>
      </c>
      <c r="E12" s="36" t="s">
        <v>98</v>
      </c>
      <c r="F12" s="36" t="s">
        <v>99</v>
      </c>
      <c r="G12" s="36"/>
      <c r="H12" s="36" t="s">
        <v>73</v>
      </c>
      <c r="I12" s="36" t="s">
        <v>73</v>
      </c>
      <c r="J12" s="46" t="s">
        <v>507</v>
      </c>
      <c r="K12" s="36">
        <v>17</v>
      </c>
      <c r="L12" s="3" t="s">
        <v>497</v>
      </c>
      <c r="M12" s="3"/>
      <c r="N12" s="35"/>
      <c r="O12" s="34" t="s">
        <v>500</v>
      </c>
      <c r="P12" s="36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7" s="4" customFormat="1" ht="25.5" x14ac:dyDescent="0.2">
      <c r="A13" s="43">
        <f t="shared" si="0"/>
        <v>9</v>
      </c>
      <c r="B13" s="74"/>
      <c r="C13" s="39" t="s">
        <v>100</v>
      </c>
      <c r="D13" s="36" t="s">
        <v>91</v>
      </c>
      <c r="E13" s="36" t="s">
        <v>101</v>
      </c>
      <c r="F13" s="36" t="s">
        <v>102</v>
      </c>
      <c r="G13" s="36"/>
      <c r="H13" s="36" t="s">
        <v>73</v>
      </c>
      <c r="I13" s="36" t="s">
        <v>73</v>
      </c>
      <c r="J13" s="46" t="s">
        <v>507</v>
      </c>
      <c r="K13" s="36">
        <v>17</v>
      </c>
      <c r="L13" s="3" t="s">
        <v>497</v>
      </c>
      <c r="M13" s="3"/>
      <c r="N13" s="35"/>
      <c r="O13" s="34" t="s">
        <v>500</v>
      </c>
      <c r="P13" s="36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s="4" customFormat="1" ht="25.5" x14ac:dyDescent="0.2">
      <c r="A14" s="43">
        <f t="shared" si="0"/>
        <v>10</v>
      </c>
      <c r="B14" s="74"/>
      <c r="C14" s="39" t="s">
        <v>103</v>
      </c>
      <c r="D14" s="36" t="s">
        <v>91</v>
      </c>
      <c r="E14" s="36" t="s">
        <v>104</v>
      </c>
      <c r="F14" s="36" t="s">
        <v>105</v>
      </c>
      <c r="G14" s="36"/>
      <c r="H14" s="36" t="s">
        <v>73</v>
      </c>
      <c r="I14" s="36" t="s">
        <v>73</v>
      </c>
      <c r="J14" s="46" t="s">
        <v>507</v>
      </c>
      <c r="K14" s="36">
        <v>23</v>
      </c>
      <c r="L14" s="3" t="s">
        <v>497</v>
      </c>
      <c r="M14" s="3"/>
      <c r="N14" s="35"/>
      <c r="O14" s="34" t="s">
        <v>500</v>
      </c>
      <c r="P14" s="36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7" s="4" customFormat="1" ht="25.5" x14ac:dyDescent="0.2">
      <c r="A15" s="43">
        <f t="shared" si="0"/>
        <v>11</v>
      </c>
      <c r="B15" s="74"/>
      <c r="C15" s="39" t="s">
        <v>106</v>
      </c>
      <c r="D15" s="36" t="s">
        <v>107</v>
      </c>
      <c r="E15" s="36" t="s">
        <v>108</v>
      </c>
      <c r="F15" s="36" t="s">
        <v>109</v>
      </c>
      <c r="G15" s="36" t="s">
        <v>73</v>
      </c>
      <c r="H15" s="36" t="s">
        <v>73</v>
      </c>
      <c r="I15" s="36" t="s">
        <v>73</v>
      </c>
      <c r="J15" s="46" t="s">
        <v>505</v>
      </c>
      <c r="K15" s="36">
        <v>183</v>
      </c>
      <c r="L15" s="3" t="s">
        <v>497</v>
      </c>
      <c r="M15" s="3"/>
      <c r="N15" s="35"/>
      <c r="O15" s="34" t="s">
        <v>500</v>
      </c>
      <c r="P15" s="36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s="4" customFormat="1" ht="25.5" x14ac:dyDescent="0.2">
      <c r="A16" s="43">
        <f t="shared" si="0"/>
        <v>12</v>
      </c>
      <c r="B16" s="74"/>
      <c r="C16" s="39" t="s">
        <v>110</v>
      </c>
      <c r="D16" s="36" t="s">
        <v>111</v>
      </c>
      <c r="E16" s="36" t="s">
        <v>108</v>
      </c>
      <c r="F16" s="36" t="s">
        <v>112</v>
      </c>
      <c r="G16" s="36" t="s">
        <v>73</v>
      </c>
      <c r="H16" s="36" t="s">
        <v>73</v>
      </c>
      <c r="I16" s="36" t="s">
        <v>73</v>
      </c>
      <c r="J16" s="46" t="s">
        <v>507</v>
      </c>
      <c r="K16" s="36">
        <v>183</v>
      </c>
      <c r="L16" s="3" t="s">
        <v>497</v>
      </c>
      <c r="M16" s="3"/>
      <c r="N16" s="35"/>
      <c r="O16" s="34" t="s">
        <v>500</v>
      </c>
      <c r="P16" s="36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1:27" s="4" customFormat="1" ht="25.5" x14ac:dyDescent="0.2">
      <c r="A17" s="43">
        <f t="shared" si="0"/>
        <v>13</v>
      </c>
      <c r="B17" s="74"/>
      <c r="C17" s="39" t="s">
        <v>113</v>
      </c>
      <c r="D17" s="36" t="s">
        <v>114</v>
      </c>
      <c r="E17" s="36" t="s">
        <v>108</v>
      </c>
      <c r="F17" s="36" t="s">
        <v>115</v>
      </c>
      <c r="G17" s="36" t="s">
        <v>73</v>
      </c>
      <c r="H17" s="36" t="s">
        <v>73</v>
      </c>
      <c r="I17" s="36" t="s">
        <v>73</v>
      </c>
      <c r="J17" s="46" t="s">
        <v>507</v>
      </c>
      <c r="K17" s="36">
        <v>1567</v>
      </c>
      <c r="L17" s="3" t="s">
        <v>497</v>
      </c>
      <c r="M17" s="3"/>
      <c r="N17" s="35"/>
      <c r="O17" s="34" t="s">
        <v>500</v>
      </c>
      <c r="P17" s="36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1:27" s="4" customFormat="1" ht="25.5" x14ac:dyDescent="0.2">
      <c r="A18" s="43">
        <f t="shared" si="0"/>
        <v>14</v>
      </c>
      <c r="B18" s="74"/>
      <c r="C18" s="39" t="s">
        <v>116</v>
      </c>
      <c r="D18" s="36" t="s">
        <v>117</v>
      </c>
      <c r="E18" s="36" t="s">
        <v>88</v>
      </c>
      <c r="F18" s="36" t="s">
        <v>73</v>
      </c>
      <c r="G18" s="36" t="s">
        <v>73</v>
      </c>
      <c r="H18" s="36" t="s">
        <v>73</v>
      </c>
      <c r="I18" s="36" t="s">
        <v>73</v>
      </c>
      <c r="J18" s="46" t="s">
        <v>507</v>
      </c>
      <c r="K18" s="36">
        <v>2467</v>
      </c>
      <c r="L18" s="3" t="s">
        <v>498</v>
      </c>
      <c r="M18" s="3"/>
      <c r="N18" s="35"/>
      <c r="O18" s="34" t="s">
        <v>500</v>
      </c>
      <c r="P18" s="36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1:27" s="4" customFormat="1" ht="25.5" x14ac:dyDescent="0.2">
      <c r="A19" s="43">
        <f t="shared" si="0"/>
        <v>15</v>
      </c>
      <c r="B19" s="74"/>
      <c r="C19" s="39" t="s">
        <v>118</v>
      </c>
      <c r="D19" s="36" t="s">
        <v>119</v>
      </c>
      <c r="E19" s="36" t="s">
        <v>120</v>
      </c>
      <c r="F19" s="36" t="s">
        <v>121</v>
      </c>
      <c r="G19" s="36" t="s">
        <v>73</v>
      </c>
      <c r="H19" s="36" t="s">
        <v>73</v>
      </c>
      <c r="I19" s="36" t="s">
        <v>73</v>
      </c>
      <c r="J19" s="46" t="s">
        <v>507</v>
      </c>
      <c r="K19" s="36">
        <v>208</v>
      </c>
      <c r="L19" s="3" t="s">
        <v>497</v>
      </c>
      <c r="M19" s="3"/>
      <c r="N19" s="35"/>
      <c r="O19" s="34" t="s">
        <v>500</v>
      </c>
      <c r="P19" s="36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7" s="4" customFormat="1" ht="25.5" x14ac:dyDescent="0.2">
      <c r="A20" s="43">
        <f t="shared" si="0"/>
        <v>16</v>
      </c>
      <c r="B20" s="74"/>
      <c r="C20" s="39" t="s">
        <v>122</v>
      </c>
      <c r="D20" s="36" t="s">
        <v>123</v>
      </c>
      <c r="E20" s="36" t="s">
        <v>120</v>
      </c>
      <c r="F20" s="36" t="s">
        <v>124</v>
      </c>
      <c r="G20" s="36" t="s">
        <v>73</v>
      </c>
      <c r="H20" s="36" t="s">
        <v>73</v>
      </c>
      <c r="I20" s="36" t="s">
        <v>73</v>
      </c>
      <c r="J20" s="46" t="s">
        <v>507</v>
      </c>
      <c r="K20" s="36">
        <v>208</v>
      </c>
      <c r="L20" s="3" t="s">
        <v>497</v>
      </c>
      <c r="M20" s="3"/>
      <c r="N20" s="35"/>
      <c r="O20" s="34" t="s">
        <v>500</v>
      </c>
      <c r="P20" s="36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1:27" s="4" customFormat="1" ht="25.5" x14ac:dyDescent="0.2">
      <c r="A21" s="43">
        <f t="shared" si="0"/>
        <v>17</v>
      </c>
      <c r="B21" s="74"/>
      <c r="C21" s="39" t="s">
        <v>125</v>
      </c>
      <c r="D21" s="36" t="s">
        <v>119</v>
      </c>
      <c r="E21" s="36" t="s">
        <v>126</v>
      </c>
      <c r="F21" s="36" t="s">
        <v>127</v>
      </c>
      <c r="G21" s="36" t="s">
        <v>73</v>
      </c>
      <c r="H21" s="36" t="s">
        <v>73</v>
      </c>
      <c r="I21" s="36" t="s">
        <v>73</v>
      </c>
      <c r="J21" s="46" t="s">
        <v>507</v>
      </c>
      <c r="K21" s="36">
        <v>247</v>
      </c>
      <c r="L21" s="3" t="s">
        <v>497</v>
      </c>
      <c r="M21" s="3"/>
      <c r="N21" s="35"/>
      <c r="O21" s="34" t="s">
        <v>500</v>
      </c>
      <c r="P21" s="36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27" s="4" customFormat="1" ht="25.5" x14ac:dyDescent="0.2">
      <c r="A22" s="43">
        <f t="shared" si="0"/>
        <v>18</v>
      </c>
      <c r="B22" s="74"/>
      <c r="C22" s="39" t="s">
        <v>128</v>
      </c>
      <c r="D22" s="36" t="s">
        <v>123</v>
      </c>
      <c r="E22" s="36" t="s">
        <v>126</v>
      </c>
      <c r="F22" s="36" t="s">
        <v>129</v>
      </c>
      <c r="G22" s="36" t="s">
        <v>73</v>
      </c>
      <c r="H22" s="36" t="s">
        <v>73</v>
      </c>
      <c r="I22" s="36" t="s">
        <v>73</v>
      </c>
      <c r="J22" s="46" t="s">
        <v>507</v>
      </c>
      <c r="K22" s="36">
        <v>247</v>
      </c>
      <c r="L22" s="3" t="s">
        <v>497</v>
      </c>
      <c r="M22" s="3"/>
      <c r="N22" s="35"/>
      <c r="O22" s="34" t="s">
        <v>500</v>
      </c>
      <c r="P22" s="36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1:27" s="4" customFormat="1" ht="25.5" x14ac:dyDescent="0.2">
      <c r="A23" s="43">
        <f t="shared" si="0"/>
        <v>19</v>
      </c>
      <c r="B23" s="74"/>
      <c r="C23" s="39" t="s">
        <v>130</v>
      </c>
      <c r="D23" s="36" t="s">
        <v>131</v>
      </c>
      <c r="E23" s="36" t="s">
        <v>132</v>
      </c>
      <c r="F23" s="36" t="s">
        <v>133</v>
      </c>
      <c r="G23" s="36" t="s">
        <v>73</v>
      </c>
      <c r="H23" s="36" t="s">
        <v>73</v>
      </c>
      <c r="I23" s="36" t="s">
        <v>73</v>
      </c>
      <c r="J23" s="46" t="s">
        <v>507</v>
      </c>
      <c r="K23" s="36">
        <v>1135</v>
      </c>
      <c r="L23" s="3" t="s">
        <v>497</v>
      </c>
      <c r="M23" s="3"/>
      <c r="N23" s="35"/>
      <c r="O23" s="34" t="s">
        <v>500</v>
      </c>
      <c r="P23" s="36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1:27" s="4" customFormat="1" ht="25.5" x14ac:dyDescent="0.2">
      <c r="A24" s="43">
        <f t="shared" si="0"/>
        <v>20</v>
      </c>
      <c r="B24" s="74"/>
      <c r="C24" s="39" t="s">
        <v>134</v>
      </c>
      <c r="D24" s="36" t="s">
        <v>135</v>
      </c>
      <c r="E24" s="36" t="s">
        <v>136</v>
      </c>
      <c r="F24" s="36" t="s">
        <v>137</v>
      </c>
      <c r="G24" s="36" t="s">
        <v>73</v>
      </c>
      <c r="H24" s="36" t="s">
        <v>73</v>
      </c>
      <c r="I24" s="36" t="s">
        <v>73</v>
      </c>
      <c r="J24" s="46" t="s">
        <v>507</v>
      </c>
      <c r="K24" s="36">
        <v>232</v>
      </c>
      <c r="L24" s="3" t="s">
        <v>497</v>
      </c>
      <c r="M24" s="3"/>
      <c r="N24" s="35"/>
      <c r="O24" s="34" t="s">
        <v>500</v>
      </c>
      <c r="P24" s="36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27" s="4" customFormat="1" ht="25.5" x14ac:dyDescent="0.2">
      <c r="A25" s="43">
        <f t="shared" si="0"/>
        <v>21</v>
      </c>
      <c r="B25" s="74"/>
      <c r="C25" s="39" t="s">
        <v>138</v>
      </c>
      <c r="D25" s="36" t="s">
        <v>139</v>
      </c>
      <c r="E25" s="36" t="s">
        <v>140</v>
      </c>
      <c r="F25" s="36" t="s">
        <v>133</v>
      </c>
      <c r="G25" s="36" t="s">
        <v>73</v>
      </c>
      <c r="H25" s="36" t="s">
        <v>73</v>
      </c>
      <c r="I25" s="36" t="s">
        <v>73</v>
      </c>
      <c r="J25" s="46" t="s">
        <v>507</v>
      </c>
      <c r="K25" s="36">
        <v>1447</v>
      </c>
      <c r="L25" s="3" t="s">
        <v>497</v>
      </c>
      <c r="M25" s="3"/>
      <c r="N25" s="35"/>
      <c r="O25" s="34" t="s">
        <v>500</v>
      </c>
      <c r="P25" s="36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</row>
    <row r="26" spans="1:27" s="4" customFormat="1" ht="25.5" x14ac:dyDescent="0.2">
      <c r="A26" s="43">
        <f t="shared" si="0"/>
        <v>22</v>
      </c>
      <c r="B26" s="74"/>
      <c r="C26" s="39" t="s">
        <v>176</v>
      </c>
      <c r="D26" s="36" t="s">
        <v>177</v>
      </c>
      <c r="E26" s="36" t="s">
        <v>178</v>
      </c>
      <c r="F26" s="36" t="s">
        <v>179</v>
      </c>
      <c r="G26" s="36" t="s">
        <v>73</v>
      </c>
      <c r="H26" s="36" t="s">
        <v>73</v>
      </c>
      <c r="I26" s="36" t="s">
        <v>73</v>
      </c>
      <c r="J26" s="46" t="s">
        <v>507</v>
      </c>
      <c r="K26" s="36">
        <v>6515</v>
      </c>
      <c r="L26" s="3" t="s">
        <v>497</v>
      </c>
      <c r="M26" s="3"/>
      <c r="N26" s="35"/>
      <c r="O26" s="34" t="s">
        <v>500</v>
      </c>
      <c r="P26" s="36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</row>
    <row r="27" spans="1:27" s="4" customFormat="1" ht="25.5" x14ac:dyDescent="0.2">
      <c r="A27" s="43">
        <f t="shared" si="0"/>
        <v>23</v>
      </c>
      <c r="B27" s="74"/>
      <c r="C27" s="39" t="s">
        <v>184</v>
      </c>
      <c r="D27" s="36" t="s">
        <v>185</v>
      </c>
      <c r="E27" s="36" t="s">
        <v>186</v>
      </c>
      <c r="F27" s="36" t="s">
        <v>187</v>
      </c>
      <c r="G27" s="36" t="s">
        <v>73</v>
      </c>
      <c r="H27" s="36" t="s">
        <v>73</v>
      </c>
      <c r="I27" s="36" t="s">
        <v>73</v>
      </c>
      <c r="J27" s="46" t="s">
        <v>507</v>
      </c>
      <c r="K27" s="36">
        <v>7961</v>
      </c>
      <c r="L27" s="3" t="s">
        <v>497</v>
      </c>
      <c r="M27" s="3"/>
      <c r="N27" s="35"/>
      <c r="O27" s="34" t="s">
        <v>500</v>
      </c>
      <c r="P27" s="36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</row>
    <row r="28" spans="1:27" s="4" customFormat="1" ht="25.5" x14ac:dyDescent="0.2">
      <c r="A28" s="43">
        <f t="shared" si="0"/>
        <v>24</v>
      </c>
      <c r="B28" s="74"/>
      <c r="C28" s="39" t="s">
        <v>218</v>
      </c>
      <c r="D28" s="36" t="s">
        <v>219</v>
      </c>
      <c r="E28" s="36" t="s">
        <v>220</v>
      </c>
      <c r="F28" s="36" t="s">
        <v>221</v>
      </c>
      <c r="G28" s="36" t="s">
        <v>73</v>
      </c>
      <c r="H28" s="36" t="s">
        <v>73</v>
      </c>
      <c r="I28" s="36" t="s">
        <v>73</v>
      </c>
      <c r="J28" s="46" t="s">
        <v>507</v>
      </c>
      <c r="K28" s="36">
        <v>7961</v>
      </c>
      <c r="L28" s="3" t="s">
        <v>497</v>
      </c>
      <c r="M28" s="3"/>
      <c r="N28" s="35"/>
      <c r="O28" s="34" t="s">
        <v>500</v>
      </c>
      <c r="P28" s="36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</row>
    <row r="29" spans="1:27" s="4" customFormat="1" ht="25.5" x14ac:dyDescent="0.2">
      <c r="A29" s="43">
        <f t="shared" si="0"/>
        <v>25</v>
      </c>
      <c r="B29" s="74"/>
      <c r="C29" s="39" t="s">
        <v>222</v>
      </c>
      <c r="D29" s="36" t="s">
        <v>223</v>
      </c>
      <c r="E29" s="36" t="s">
        <v>224</v>
      </c>
      <c r="F29" s="36" t="s">
        <v>225</v>
      </c>
      <c r="G29" s="36" t="s">
        <v>73</v>
      </c>
      <c r="H29" s="36" t="s">
        <v>226</v>
      </c>
      <c r="I29" s="36" t="s">
        <v>73</v>
      </c>
      <c r="J29" s="46" t="s">
        <v>507</v>
      </c>
      <c r="K29" s="36">
        <v>6409</v>
      </c>
      <c r="L29" s="3" t="s">
        <v>497</v>
      </c>
      <c r="M29" s="3"/>
      <c r="N29" s="35"/>
      <c r="O29" s="34" t="s">
        <v>500</v>
      </c>
      <c r="P29" s="36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</row>
    <row r="30" spans="1:27" s="4" customFormat="1" ht="25.5" x14ac:dyDescent="0.2">
      <c r="A30" s="43">
        <f t="shared" si="0"/>
        <v>26</v>
      </c>
      <c r="B30" s="74"/>
      <c r="C30" s="39" t="s">
        <v>227</v>
      </c>
      <c r="D30" s="36" t="s">
        <v>185</v>
      </c>
      <c r="E30" s="36" t="s">
        <v>228</v>
      </c>
      <c r="F30" s="36" t="s">
        <v>229</v>
      </c>
      <c r="G30" s="36" t="s">
        <v>73</v>
      </c>
      <c r="H30" s="36" t="s">
        <v>73</v>
      </c>
      <c r="I30" s="36" t="s">
        <v>73</v>
      </c>
      <c r="J30" s="46" t="s">
        <v>507</v>
      </c>
      <c r="K30" s="36">
        <v>7328</v>
      </c>
      <c r="L30" s="3" t="s">
        <v>497</v>
      </c>
      <c r="M30" s="3"/>
      <c r="N30" s="35"/>
      <c r="O30" s="34" t="s">
        <v>500</v>
      </c>
      <c r="P30" s="36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1:27" s="4" customFormat="1" ht="25.5" x14ac:dyDescent="0.2">
      <c r="A31" s="43">
        <f t="shared" si="0"/>
        <v>27</v>
      </c>
      <c r="B31" s="74"/>
      <c r="C31" s="39" t="s">
        <v>234</v>
      </c>
      <c r="D31" s="36" t="s">
        <v>235</v>
      </c>
      <c r="E31" s="36" t="s">
        <v>236</v>
      </c>
      <c r="F31" s="36" t="s">
        <v>237</v>
      </c>
      <c r="G31" s="36" t="s">
        <v>73</v>
      </c>
      <c r="H31" s="36" t="s">
        <v>73</v>
      </c>
      <c r="I31" s="36" t="s">
        <v>73</v>
      </c>
      <c r="J31" s="46" t="s">
        <v>507</v>
      </c>
      <c r="K31" s="36">
        <v>1135</v>
      </c>
      <c r="L31" s="3" t="s">
        <v>497</v>
      </c>
      <c r="M31" s="3"/>
      <c r="N31" s="35"/>
      <c r="O31" s="34" t="s">
        <v>500</v>
      </c>
      <c r="P31" s="36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</row>
    <row r="32" spans="1:27" s="4" customFormat="1" ht="25.5" x14ac:dyDescent="0.2">
      <c r="A32" s="43">
        <f t="shared" si="0"/>
        <v>28</v>
      </c>
      <c r="B32" s="74"/>
      <c r="C32" s="39" t="s">
        <v>238</v>
      </c>
      <c r="D32" s="36" t="s">
        <v>239</v>
      </c>
      <c r="E32" s="36" t="s">
        <v>240</v>
      </c>
      <c r="F32" s="36" t="s">
        <v>241</v>
      </c>
      <c r="G32" s="36" t="s">
        <v>73</v>
      </c>
      <c r="H32" s="36" t="s">
        <v>73</v>
      </c>
      <c r="I32" s="36" t="s">
        <v>73</v>
      </c>
      <c r="J32" s="46" t="s">
        <v>507</v>
      </c>
      <c r="K32" s="36">
        <v>78</v>
      </c>
      <c r="L32" s="3" t="s">
        <v>497</v>
      </c>
      <c r="M32" s="3"/>
      <c r="N32" s="35"/>
      <c r="O32" s="34" t="s">
        <v>500</v>
      </c>
      <c r="P32" s="36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</row>
    <row r="33" spans="1:27" s="4" customFormat="1" x14ac:dyDescent="0.2">
      <c r="A33" s="43">
        <f t="shared" si="0"/>
        <v>29</v>
      </c>
      <c r="B33" s="74"/>
      <c r="C33" s="39" t="s">
        <v>249</v>
      </c>
      <c r="D33" s="36" t="s">
        <v>250</v>
      </c>
      <c r="E33" s="36" t="s">
        <v>251</v>
      </c>
      <c r="F33" s="36" t="s">
        <v>101</v>
      </c>
      <c r="G33" s="36" t="s">
        <v>73</v>
      </c>
      <c r="H33" s="36" t="s">
        <v>73</v>
      </c>
      <c r="I33" s="36" t="s">
        <v>73</v>
      </c>
      <c r="J33" s="46" t="s">
        <v>506</v>
      </c>
      <c r="K33" s="36">
        <v>23</v>
      </c>
      <c r="L33" s="3" t="s">
        <v>497</v>
      </c>
      <c r="M33" s="3"/>
      <c r="N33" s="35"/>
      <c r="O33" s="34" t="s">
        <v>500</v>
      </c>
      <c r="P33" s="36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</row>
    <row r="34" spans="1:27" s="4" customFormat="1" x14ac:dyDescent="0.2">
      <c r="A34" s="43">
        <f t="shared" si="0"/>
        <v>30</v>
      </c>
      <c r="B34" s="74"/>
      <c r="C34" s="39" t="s">
        <v>252</v>
      </c>
      <c r="D34" s="36" t="s">
        <v>250</v>
      </c>
      <c r="E34" s="36" t="s">
        <v>253</v>
      </c>
      <c r="F34" s="36" t="s">
        <v>254</v>
      </c>
      <c r="G34" s="36" t="s">
        <v>73</v>
      </c>
      <c r="H34" s="36" t="s">
        <v>73</v>
      </c>
      <c r="I34" s="36" t="s">
        <v>73</v>
      </c>
      <c r="J34" s="46" t="s">
        <v>506</v>
      </c>
      <c r="K34" s="36">
        <v>49</v>
      </c>
      <c r="L34" s="3" t="s">
        <v>497</v>
      </c>
      <c r="M34" s="3"/>
      <c r="N34" s="35"/>
      <c r="O34" s="34" t="s">
        <v>500</v>
      </c>
      <c r="P34" s="36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spans="1:27" s="4" customFormat="1" x14ac:dyDescent="0.2">
      <c r="A35" s="43">
        <f t="shared" si="0"/>
        <v>31</v>
      </c>
      <c r="B35" s="74"/>
      <c r="C35" s="39" t="s">
        <v>255</v>
      </c>
      <c r="D35" s="36" t="s">
        <v>250</v>
      </c>
      <c r="E35" s="36" t="s">
        <v>256</v>
      </c>
      <c r="F35" s="36" t="s">
        <v>257</v>
      </c>
      <c r="G35" s="36" t="s">
        <v>73</v>
      </c>
      <c r="H35" s="36" t="s">
        <v>73</v>
      </c>
      <c r="I35" s="36" t="s">
        <v>73</v>
      </c>
      <c r="J35" s="46" t="s">
        <v>506</v>
      </c>
      <c r="K35" s="36">
        <v>99</v>
      </c>
      <c r="L35" s="3" t="s">
        <v>497</v>
      </c>
      <c r="M35" s="3"/>
      <c r="N35" s="35"/>
      <c r="O35" s="34" t="s">
        <v>500</v>
      </c>
      <c r="P35" s="36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27" s="4" customFormat="1" x14ac:dyDescent="0.2">
      <c r="A36" s="43">
        <f t="shared" si="0"/>
        <v>32</v>
      </c>
      <c r="B36" s="74"/>
      <c r="C36" s="39" t="s">
        <v>258</v>
      </c>
      <c r="D36" s="36" t="s">
        <v>250</v>
      </c>
      <c r="E36" s="36" t="s">
        <v>259</v>
      </c>
      <c r="F36" s="36" t="s">
        <v>260</v>
      </c>
      <c r="G36" s="36" t="s">
        <v>73</v>
      </c>
      <c r="H36" s="36" t="s">
        <v>73</v>
      </c>
      <c r="I36" s="36" t="s">
        <v>73</v>
      </c>
      <c r="J36" s="46" t="s">
        <v>506</v>
      </c>
      <c r="K36" s="36">
        <v>49</v>
      </c>
      <c r="L36" s="3" t="s">
        <v>497</v>
      </c>
      <c r="M36" s="3"/>
      <c r="N36" s="35"/>
      <c r="O36" s="34" t="s">
        <v>500</v>
      </c>
      <c r="P36" s="36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</row>
    <row r="37" spans="1:27" s="4" customFormat="1" ht="25.5" x14ac:dyDescent="0.2">
      <c r="A37" s="43">
        <f t="shared" si="0"/>
        <v>33</v>
      </c>
      <c r="B37" s="74"/>
      <c r="C37" s="39" t="s">
        <v>261</v>
      </c>
      <c r="D37" s="36" t="s">
        <v>139</v>
      </c>
      <c r="E37" s="36" t="s">
        <v>262</v>
      </c>
      <c r="F37" s="36" t="s">
        <v>263</v>
      </c>
      <c r="G37" s="36" t="s">
        <v>73</v>
      </c>
      <c r="H37" s="36" t="s">
        <v>73</v>
      </c>
      <c r="I37" s="36" t="s">
        <v>73</v>
      </c>
      <c r="J37" s="46" t="s">
        <v>507</v>
      </c>
      <c r="K37" s="36">
        <v>90</v>
      </c>
      <c r="L37" s="3" t="s">
        <v>497</v>
      </c>
      <c r="M37" s="3"/>
      <c r="N37" s="35"/>
      <c r="O37" s="34" t="s">
        <v>500</v>
      </c>
      <c r="P37" s="36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27" s="4" customFormat="1" ht="25.5" x14ac:dyDescent="0.2">
      <c r="A38" s="43">
        <f t="shared" si="0"/>
        <v>34</v>
      </c>
      <c r="B38" s="74"/>
      <c r="C38" s="39" t="s">
        <v>264</v>
      </c>
      <c r="D38" s="36" t="s">
        <v>87</v>
      </c>
      <c r="E38" s="36" t="s">
        <v>265</v>
      </c>
      <c r="F38" s="36" t="s">
        <v>266</v>
      </c>
      <c r="G38" s="36" t="s">
        <v>73</v>
      </c>
      <c r="H38" s="36" t="s">
        <v>73</v>
      </c>
      <c r="I38" s="36" t="s">
        <v>73</v>
      </c>
      <c r="J38" s="46" t="s">
        <v>507</v>
      </c>
      <c r="K38" s="36">
        <v>1334</v>
      </c>
      <c r="L38" s="3" t="s">
        <v>497</v>
      </c>
      <c r="M38" s="3"/>
      <c r="N38" s="35"/>
      <c r="O38" s="34" t="s">
        <v>500</v>
      </c>
      <c r="P38" s="36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 spans="1:27" s="4" customFormat="1" ht="25.5" x14ac:dyDescent="0.2">
      <c r="A39" s="43">
        <f t="shared" si="0"/>
        <v>35</v>
      </c>
      <c r="B39" s="74"/>
      <c r="C39" s="39" t="s">
        <v>268</v>
      </c>
      <c r="D39" s="36" t="s">
        <v>269</v>
      </c>
      <c r="E39" s="36" t="s">
        <v>270</v>
      </c>
      <c r="F39" s="36" t="s">
        <v>271</v>
      </c>
      <c r="G39" s="36"/>
      <c r="H39" s="36" t="s">
        <v>73</v>
      </c>
      <c r="I39" s="36" t="s">
        <v>73</v>
      </c>
      <c r="J39" s="46" t="s">
        <v>507</v>
      </c>
      <c r="K39" s="36">
        <v>294</v>
      </c>
      <c r="L39" s="3" t="s">
        <v>497</v>
      </c>
      <c r="M39" s="3"/>
      <c r="N39" s="35"/>
      <c r="O39" s="34" t="s">
        <v>500</v>
      </c>
      <c r="P39" s="36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 spans="1:27" s="4" customFormat="1" ht="25.5" x14ac:dyDescent="0.2">
      <c r="A40" s="43">
        <f t="shared" si="0"/>
        <v>36</v>
      </c>
      <c r="B40" s="74"/>
      <c r="C40" s="39" t="s">
        <v>272</v>
      </c>
      <c r="D40" s="36" t="s">
        <v>185</v>
      </c>
      <c r="E40" s="36" t="s">
        <v>273</v>
      </c>
      <c r="F40" s="36" t="s">
        <v>274</v>
      </c>
      <c r="G40" s="36" t="s">
        <v>73</v>
      </c>
      <c r="H40" s="36" t="s">
        <v>73</v>
      </c>
      <c r="I40" s="36" t="s">
        <v>73</v>
      </c>
      <c r="J40" s="46" t="s">
        <v>507</v>
      </c>
      <c r="K40" s="36">
        <v>713</v>
      </c>
      <c r="L40" s="3" t="s">
        <v>497</v>
      </c>
      <c r="M40" s="3"/>
      <c r="N40" s="35"/>
      <c r="O40" s="34" t="s">
        <v>500</v>
      </c>
      <c r="P40" s="36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27" s="4" customFormat="1" ht="25.5" x14ac:dyDescent="0.2">
      <c r="A41" s="43">
        <f t="shared" si="0"/>
        <v>37</v>
      </c>
      <c r="B41" s="74"/>
      <c r="C41" s="39" t="s">
        <v>275</v>
      </c>
      <c r="D41" s="36" t="s">
        <v>276</v>
      </c>
      <c r="E41" s="36" t="s">
        <v>273</v>
      </c>
      <c r="F41" s="36" t="s">
        <v>277</v>
      </c>
      <c r="G41" s="36" t="s">
        <v>73</v>
      </c>
      <c r="H41" s="36" t="s">
        <v>73</v>
      </c>
      <c r="I41" s="36" t="s">
        <v>73</v>
      </c>
      <c r="J41" s="46" t="s">
        <v>507</v>
      </c>
      <c r="K41" s="36">
        <v>631</v>
      </c>
      <c r="L41" s="3" t="s">
        <v>497</v>
      </c>
      <c r="M41" s="3"/>
      <c r="N41" s="35"/>
      <c r="O41" s="34" t="s">
        <v>500</v>
      </c>
      <c r="P41" s="36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</row>
    <row r="42" spans="1:27" s="4" customFormat="1" ht="25.5" x14ac:dyDescent="0.2">
      <c r="A42" s="43">
        <f t="shared" si="0"/>
        <v>38</v>
      </c>
      <c r="B42" s="74"/>
      <c r="C42" s="39" t="s">
        <v>278</v>
      </c>
      <c r="D42" s="36" t="s">
        <v>279</v>
      </c>
      <c r="E42" s="36" t="s">
        <v>280</v>
      </c>
      <c r="F42" s="36" t="s">
        <v>281</v>
      </c>
      <c r="G42" s="36" t="s">
        <v>73</v>
      </c>
      <c r="H42" s="36" t="s">
        <v>73</v>
      </c>
      <c r="I42" s="36" t="s">
        <v>73</v>
      </c>
      <c r="J42" s="46" t="s">
        <v>507</v>
      </c>
      <c r="K42" s="36">
        <v>164</v>
      </c>
      <c r="L42" s="3" t="s">
        <v>497</v>
      </c>
      <c r="M42" s="3"/>
      <c r="N42" s="35"/>
      <c r="O42" s="34" t="s">
        <v>500</v>
      </c>
      <c r="P42" s="36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</row>
    <row r="43" spans="1:27" s="4" customFormat="1" ht="25.5" x14ac:dyDescent="0.2">
      <c r="A43" s="43">
        <f t="shared" si="0"/>
        <v>39</v>
      </c>
      <c r="B43" s="74"/>
      <c r="C43" s="39" t="s">
        <v>282</v>
      </c>
      <c r="D43" s="36" t="s">
        <v>276</v>
      </c>
      <c r="E43" s="36" t="s">
        <v>273</v>
      </c>
      <c r="F43" s="36" t="s">
        <v>283</v>
      </c>
      <c r="G43" s="36" t="s">
        <v>73</v>
      </c>
      <c r="H43" s="36" t="s">
        <v>73</v>
      </c>
      <c r="I43" s="36" t="s">
        <v>73</v>
      </c>
      <c r="J43" s="46" t="s">
        <v>507</v>
      </c>
      <c r="K43" s="36">
        <v>654</v>
      </c>
      <c r="L43" s="3" t="s">
        <v>497</v>
      </c>
      <c r="M43" s="3"/>
      <c r="N43" s="35"/>
      <c r="O43" s="34" t="s">
        <v>500</v>
      </c>
      <c r="P43" s="36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</row>
    <row r="44" spans="1:27" s="4" customFormat="1" ht="25.5" x14ac:dyDescent="0.2">
      <c r="A44" s="43">
        <f t="shared" si="0"/>
        <v>40</v>
      </c>
      <c r="B44" s="74"/>
      <c r="C44" s="39" t="s">
        <v>284</v>
      </c>
      <c r="D44" s="36" t="s">
        <v>285</v>
      </c>
      <c r="E44" s="36" t="s">
        <v>262</v>
      </c>
      <c r="F44" s="36" t="s">
        <v>286</v>
      </c>
      <c r="G44" s="36" t="s">
        <v>73</v>
      </c>
      <c r="H44" s="36" t="s">
        <v>73</v>
      </c>
      <c r="I44" s="36" t="s">
        <v>73</v>
      </c>
      <c r="J44" s="46" t="s">
        <v>507</v>
      </c>
      <c r="K44" s="36">
        <v>90</v>
      </c>
      <c r="L44" s="3" t="s">
        <v>497</v>
      </c>
      <c r="M44" s="3"/>
      <c r="N44" s="35"/>
      <c r="O44" s="34" t="s">
        <v>500</v>
      </c>
      <c r="P44" s="36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</row>
    <row r="45" spans="1:27" s="4" customFormat="1" ht="25.5" x14ac:dyDescent="0.2">
      <c r="A45" s="43">
        <f t="shared" si="0"/>
        <v>41</v>
      </c>
      <c r="B45" s="74"/>
      <c r="C45" s="39" t="s">
        <v>287</v>
      </c>
      <c r="D45" s="36" t="s">
        <v>288</v>
      </c>
      <c r="E45" s="36" t="s">
        <v>289</v>
      </c>
      <c r="F45" s="36" t="s">
        <v>290</v>
      </c>
      <c r="G45" s="36" t="s">
        <v>73</v>
      </c>
      <c r="H45" s="36" t="s">
        <v>73</v>
      </c>
      <c r="I45" s="36" t="s">
        <v>73</v>
      </c>
      <c r="J45" s="46" t="s">
        <v>507</v>
      </c>
      <c r="K45" s="36">
        <v>458</v>
      </c>
      <c r="L45" s="3" t="s">
        <v>497</v>
      </c>
      <c r="M45" s="3"/>
      <c r="N45" s="35"/>
      <c r="O45" s="34" t="s">
        <v>500</v>
      </c>
      <c r="P45" s="36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27" s="4" customFormat="1" ht="25.5" x14ac:dyDescent="0.2">
      <c r="A46" s="43">
        <f t="shared" si="0"/>
        <v>42</v>
      </c>
      <c r="B46" s="74"/>
      <c r="C46" s="39" t="s">
        <v>291</v>
      </c>
      <c r="D46" s="36" t="s">
        <v>91</v>
      </c>
      <c r="E46" s="36" t="s">
        <v>262</v>
      </c>
      <c r="F46" s="36" t="s">
        <v>292</v>
      </c>
      <c r="G46" s="36" t="s">
        <v>73</v>
      </c>
      <c r="H46" s="36" t="s">
        <v>73</v>
      </c>
      <c r="I46" s="36" t="s">
        <v>73</v>
      </c>
      <c r="J46" s="46" t="s">
        <v>507</v>
      </c>
      <c r="K46" s="36">
        <v>90</v>
      </c>
      <c r="L46" s="3" t="s">
        <v>497</v>
      </c>
      <c r="M46" s="3"/>
      <c r="N46" s="35"/>
      <c r="O46" s="34" t="s">
        <v>500</v>
      </c>
      <c r="P46" s="36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 spans="1:27" s="4" customFormat="1" ht="25.5" x14ac:dyDescent="0.2">
      <c r="A47" s="43">
        <f t="shared" si="0"/>
        <v>43</v>
      </c>
      <c r="B47" s="74"/>
      <c r="C47" s="39" t="s">
        <v>293</v>
      </c>
      <c r="D47" s="36" t="s">
        <v>91</v>
      </c>
      <c r="E47" s="36" t="s">
        <v>267</v>
      </c>
      <c r="F47" s="36" t="s">
        <v>294</v>
      </c>
      <c r="G47" s="36" t="s">
        <v>73</v>
      </c>
      <c r="H47" s="36" t="s">
        <v>73</v>
      </c>
      <c r="I47" s="36" t="s">
        <v>73</v>
      </c>
      <c r="J47" s="46" t="s">
        <v>507</v>
      </c>
      <c r="K47" s="36">
        <v>64</v>
      </c>
      <c r="L47" s="3" t="s">
        <v>497</v>
      </c>
      <c r="M47" s="3"/>
      <c r="N47" s="35"/>
      <c r="O47" s="34" t="s">
        <v>500</v>
      </c>
      <c r="P47" s="36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 spans="1:27" s="4" customFormat="1" ht="25.5" x14ac:dyDescent="0.2">
      <c r="A48" s="43">
        <f t="shared" si="0"/>
        <v>44</v>
      </c>
      <c r="B48" s="74"/>
      <c r="C48" s="39" t="s">
        <v>295</v>
      </c>
      <c r="D48" s="36" t="s">
        <v>223</v>
      </c>
      <c r="E48" s="36" t="s">
        <v>273</v>
      </c>
      <c r="F48" s="36" t="s">
        <v>296</v>
      </c>
      <c r="G48" s="36" t="s">
        <v>73</v>
      </c>
      <c r="H48" s="36" t="s">
        <v>73</v>
      </c>
      <c r="I48" s="36" t="s">
        <v>73</v>
      </c>
      <c r="J48" s="46" t="s">
        <v>507</v>
      </c>
      <c r="K48" s="36">
        <v>1766</v>
      </c>
      <c r="L48" s="3" t="s">
        <v>497</v>
      </c>
      <c r="M48" s="3"/>
      <c r="N48" s="35"/>
      <c r="O48" s="34" t="s">
        <v>500</v>
      </c>
      <c r="P48" s="36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27" s="4" customFormat="1" ht="25.5" x14ac:dyDescent="0.2">
      <c r="A49" s="43">
        <f t="shared" si="0"/>
        <v>45</v>
      </c>
      <c r="B49" s="74"/>
      <c r="C49" s="39" t="s">
        <v>297</v>
      </c>
      <c r="D49" s="36" t="s">
        <v>79</v>
      </c>
      <c r="E49" s="36" t="s">
        <v>267</v>
      </c>
      <c r="F49" s="36" t="s">
        <v>298</v>
      </c>
      <c r="G49" s="36" t="s">
        <v>73</v>
      </c>
      <c r="H49" s="36" t="s">
        <v>73</v>
      </c>
      <c r="I49" s="36" t="s">
        <v>73</v>
      </c>
      <c r="J49" s="46" t="s">
        <v>507</v>
      </c>
      <c r="K49" s="36">
        <v>78</v>
      </c>
      <c r="L49" s="3" t="s">
        <v>497</v>
      </c>
      <c r="M49" s="3"/>
      <c r="N49" s="35"/>
      <c r="O49" s="34" t="s">
        <v>500</v>
      </c>
      <c r="P49" s="36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</row>
    <row r="50" spans="1:27" s="4" customFormat="1" ht="25.5" x14ac:dyDescent="0.2">
      <c r="A50" s="43">
        <f t="shared" si="0"/>
        <v>46</v>
      </c>
      <c r="B50" s="74"/>
      <c r="C50" s="39" t="s">
        <v>299</v>
      </c>
      <c r="D50" s="36" t="s">
        <v>300</v>
      </c>
      <c r="E50" s="36" t="s">
        <v>301</v>
      </c>
      <c r="F50" s="36" t="s">
        <v>302</v>
      </c>
      <c r="G50" s="36" t="s">
        <v>73</v>
      </c>
      <c r="H50" s="36" t="s">
        <v>73</v>
      </c>
      <c r="I50" s="36" t="s">
        <v>73</v>
      </c>
      <c r="J50" s="46" t="s">
        <v>507</v>
      </c>
      <c r="K50" s="36">
        <v>90</v>
      </c>
      <c r="L50" s="3" t="s">
        <v>497</v>
      </c>
      <c r="M50" s="3"/>
      <c r="N50" s="35"/>
      <c r="O50" s="34" t="s">
        <v>500</v>
      </c>
      <c r="P50" s="36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</row>
    <row r="51" spans="1:27" s="4" customFormat="1" ht="25.5" x14ac:dyDescent="0.2">
      <c r="A51" s="43">
        <f t="shared" si="0"/>
        <v>47</v>
      </c>
      <c r="B51" s="74"/>
      <c r="C51" s="39" t="s">
        <v>303</v>
      </c>
      <c r="D51" s="36" t="s">
        <v>304</v>
      </c>
      <c r="E51" s="36" t="s">
        <v>305</v>
      </c>
      <c r="F51" s="36" t="s">
        <v>306</v>
      </c>
      <c r="G51" s="36" t="s">
        <v>73</v>
      </c>
      <c r="H51" s="36" t="s">
        <v>73</v>
      </c>
      <c r="I51" s="36" t="s">
        <v>73</v>
      </c>
      <c r="J51" s="46" t="s">
        <v>507</v>
      </c>
      <c r="K51" s="36">
        <v>90</v>
      </c>
      <c r="L51" s="3" t="s">
        <v>497</v>
      </c>
      <c r="M51" s="3"/>
      <c r="N51" s="35"/>
      <c r="O51" s="34" t="s">
        <v>500</v>
      </c>
      <c r="P51" s="36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</row>
    <row r="52" spans="1:27" s="4" customFormat="1" ht="25.5" x14ac:dyDescent="0.2">
      <c r="A52" s="43">
        <f t="shared" si="0"/>
        <v>48</v>
      </c>
      <c r="B52" s="74"/>
      <c r="C52" s="39" t="s">
        <v>307</v>
      </c>
      <c r="D52" s="36" t="s">
        <v>308</v>
      </c>
      <c r="E52" s="36" t="s">
        <v>309</v>
      </c>
      <c r="F52" s="36" t="s">
        <v>310</v>
      </c>
      <c r="G52" s="36" t="s">
        <v>73</v>
      </c>
      <c r="H52" s="36" t="s">
        <v>73</v>
      </c>
      <c r="I52" s="36" t="s">
        <v>73</v>
      </c>
      <c r="J52" s="46" t="s">
        <v>507</v>
      </c>
      <c r="K52" s="36">
        <v>90</v>
      </c>
      <c r="L52" s="3" t="s">
        <v>497</v>
      </c>
      <c r="M52" s="3"/>
      <c r="N52" s="35"/>
      <c r="O52" s="34" t="s">
        <v>500</v>
      </c>
      <c r="P52" s="36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</row>
    <row r="53" spans="1:27" s="4" customFormat="1" ht="25.5" x14ac:dyDescent="0.2">
      <c r="A53" s="43">
        <f t="shared" si="0"/>
        <v>49</v>
      </c>
      <c r="B53" s="74"/>
      <c r="C53" s="39" t="s">
        <v>311</v>
      </c>
      <c r="D53" s="36" t="s">
        <v>312</v>
      </c>
      <c r="E53" s="36" t="s">
        <v>313</v>
      </c>
      <c r="F53" s="36" t="s">
        <v>314</v>
      </c>
      <c r="G53" s="36" t="s">
        <v>73</v>
      </c>
      <c r="H53" s="36" t="s">
        <v>73</v>
      </c>
      <c r="I53" s="36" t="s">
        <v>73</v>
      </c>
      <c r="J53" s="46" t="s">
        <v>508</v>
      </c>
      <c r="K53" s="36">
        <v>290</v>
      </c>
      <c r="L53" s="3" t="s">
        <v>497</v>
      </c>
      <c r="M53" s="3"/>
      <c r="N53" s="35"/>
      <c r="O53" s="34" t="s">
        <v>500</v>
      </c>
      <c r="P53" s="36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</row>
    <row r="54" spans="1:27" s="4" customFormat="1" ht="25.5" x14ac:dyDescent="0.2">
      <c r="A54" s="43">
        <f t="shared" si="0"/>
        <v>50</v>
      </c>
      <c r="B54" s="74"/>
      <c r="C54" s="39" t="s">
        <v>315</v>
      </c>
      <c r="D54" s="36" t="s">
        <v>316</v>
      </c>
      <c r="E54" s="36" t="s">
        <v>317</v>
      </c>
      <c r="F54" s="36" t="s">
        <v>73</v>
      </c>
      <c r="G54" s="36" t="s">
        <v>318</v>
      </c>
      <c r="H54" s="36" t="s">
        <v>73</v>
      </c>
      <c r="I54" s="36" t="s">
        <v>73</v>
      </c>
      <c r="J54" s="46" t="s">
        <v>507</v>
      </c>
      <c r="K54" s="36">
        <v>115</v>
      </c>
      <c r="L54" s="3" t="s">
        <v>497</v>
      </c>
      <c r="M54" s="3"/>
      <c r="N54" s="35"/>
      <c r="O54" s="34" t="s">
        <v>500</v>
      </c>
      <c r="P54" s="36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</row>
    <row r="55" spans="1:27" s="4" customFormat="1" x14ac:dyDescent="0.2">
      <c r="A55" s="43">
        <f t="shared" si="0"/>
        <v>51</v>
      </c>
      <c r="B55" s="74"/>
      <c r="C55" s="39" t="s">
        <v>319</v>
      </c>
      <c r="D55" s="36" t="s">
        <v>320</v>
      </c>
      <c r="E55" s="36" t="s">
        <v>267</v>
      </c>
      <c r="F55" s="36" t="s">
        <v>321</v>
      </c>
      <c r="G55" s="36" t="s">
        <v>73</v>
      </c>
      <c r="H55" s="36" t="s">
        <v>73</v>
      </c>
      <c r="I55" s="36" t="s">
        <v>73</v>
      </c>
      <c r="J55" s="46" t="s">
        <v>532</v>
      </c>
      <c r="K55" s="36">
        <v>64</v>
      </c>
      <c r="L55" s="3" t="s">
        <v>497</v>
      </c>
      <c r="M55" s="3"/>
      <c r="N55" s="35"/>
      <c r="O55" s="34" t="s">
        <v>500</v>
      </c>
      <c r="P55" s="36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1:27" s="4" customFormat="1" x14ac:dyDescent="0.2">
      <c r="A56" s="43">
        <f t="shared" si="0"/>
        <v>52</v>
      </c>
      <c r="B56" s="74"/>
      <c r="C56" s="39" t="s">
        <v>322</v>
      </c>
      <c r="D56" s="36" t="s">
        <v>320</v>
      </c>
      <c r="E56" s="36" t="s">
        <v>262</v>
      </c>
      <c r="F56" s="36" t="s">
        <v>323</v>
      </c>
      <c r="G56" s="36" t="s">
        <v>73</v>
      </c>
      <c r="H56" s="36" t="s">
        <v>73</v>
      </c>
      <c r="I56" s="36" t="s">
        <v>73</v>
      </c>
      <c r="J56" s="46" t="s">
        <v>532</v>
      </c>
      <c r="K56" s="36">
        <v>90</v>
      </c>
      <c r="L56" s="3" t="s">
        <v>497</v>
      </c>
      <c r="M56" s="3"/>
      <c r="N56" s="35"/>
      <c r="O56" s="34" t="s">
        <v>500</v>
      </c>
      <c r="P56" s="36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 spans="1:27" s="4" customFormat="1" x14ac:dyDescent="0.2">
      <c r="A57" s="43">
        <f t="shared" si="0"/>
        <v>53</v>
      </c>
      <c r="B57" s="74"/>
      <c r="C57" s="39" t="s">
        <v>324</v>
      </c>
      <c r="D57" s="36" t="s">
        <v>83</v>
      </c>
      <c r="E57" s="36" t="s">
        <v>267</v>
      </c>
      <c r="F57" s="36" t="s">
        <v>325</v>
      </c>
      <c r="G57" s="36" t="s">
        <v>73</v>
      </c>
      <c r="H57" s="36" t="s">
        <v>73</v>
      </c>
      <c r="I57" s="36" t="s">
        <v>73</v>
      </c>
      <c r="J57" s="46" t="s">
        <v>532</v>
      </c>
      <c r="K57" s="36">
        <v>64</v>
      </c>
      <c r="L57" s="3" t="s">
        <v>497</v>
      </c>
      <c r="M57" s="3"/>
      <c r="N57" s="35"/>
      <c r="O57" s="34" t="s">
        <v>500</v>
      </c>
      <c r="P57" s="36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 spans="1:27" s="4" customFormat="1" ht="25.5" x14ac:dyDescent="0.2">
      <c r="A58" s="43">
        <f t="shared" si="0"/>
        <v>54</v>
      </c>
      <c r="B58" s="74"/>
      <c r="C58" s="39" t="s">
        <v>326</v>
      </c>
      <c r="D58" s="36" t="s">
        <v>327</v>
      </c>
      <c r="E58" s="36" t="s">
        <v>262</v>
      </c>
      <c r="F58" s="36" t="s">
        <v>328</v>
      </c>
      <c r="G58" s="36" t="s">
        <v>73</v>
      </c>
      <c r="H58" s="36" t="s">
        <v>73</v>
      </c>
      <c r="I58" s="36" t="s">
        <v>73</v>
      </c>
      <c r="J58" s="46" t="s">
        <v>507</v>
      </c>
      <c r="K58" s="36">
        <v>90</v>
      </c>
      <c r="L58" s="3" t="s">
        <v>497</v>
      </c>
      <c r="M58" s="3"/>
      <c r="N58" s="35"/>
      <c r="O58" s="34" t="s">
        <v>500</v>
      </c>
      <c r="P58" s="36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 spans="1:27" s="4" customFormat="1" x14ac:dyDescent="0.2">
      <c r="A59" s="43">
        <f t="shared" si="0"/>
        <v>55</v>
      </c>
      <c r="B59" s="74"/>
      <c r="C59" s="39" t="s">
        <v>329</v>
      </c>
      <c r="D59" s="36" t="s">
        <v>330</v>
      </c>
      <c r="E59" s="36" t="s">
        <v>331</v>
      </c>
      <c r="F59" s="36" t="s">
        <v>332</v>
      </c>
      <c r="G59" s="36" t="s">
        <v>73</v>
      </c>
      <c r="H59" s="36" t="s">
        <v>73</v>
      </c>
      <c r="I59" s="36" t="s">
        <v>73</v>
      </c>
      <c r="J59" s="46" t="s">
        <v>506</v>
      </c>
      <c r="K59" s="36">
        <v>13611</v>
      </c>
      <c r="L59" s="3" t="s">
        <v>497</v>
      </c>
      <c r="M59" s="3"/>
      <c r="N59" s="35"/>
      <c r="O59" s="34" t="s">
        <v>500</v>
      </c>
      <c r="P59" s="36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 spans="1:27" s="4" customFormat="1" ht="25.5" x14ac:dyDescent="0.2">
      <c r="A60" s="43">
        <f t="shared" si="0"/>
        <v>56</v>
      </c>
      <c r="B60" s="74"/>
      <c r="C60" s="39" t="s">
        <v>333</v>
      </c>
      <c r="D60" s="36" t="s">
        <v>276</v>
      </c>
      <c r="E60" s="36" t="s">
        <v>334</v>
      </c>
      <c r="F60" s="36" t="s">
        <v>335</v>
      </c>
      <c r="G60" s="36"/>
      <c r="H60" s="36" t="s">
        <v>73</v>
      </c>
      <c r="I60" s="36" t="s">
        <v>73</v>
      </c>
      <c r="J60" s="46" t="s">
        <v>504</v>
      </c>
      <c r="K60" s="36">
        <v>136</v>
      </c>
      <c r="L60" s="3" t="s">
        <v>497</v>
      </c>
      <c r="M60" s="3"/>
      <c r="N60" s="35"/>
      <c r="O60" s="34" t="s">
        <v>500</v>
      </c>
      <c r="P60" s="36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 spans="1:27" s="4" customFormat="1" x14ac:dyDescent="0.2">
      <c r="A61" s="43">
        <f t="shared" si="0"/>
        <v>57</v>
      </c>
      <c r="B61" s="74"/>
      <c r="C61" s="39" t="s">
        <v>392</v>
      </c>
      <c r="D61" s="36" t="s">
        <v>250</v>
      </c>
      <c r="E61" s="36" t="s">
        <v>393</v>
      </c>
      <c r="F61" s="36" t="s">
        <v>98</v>
      </c>
      <c r="G61" s="36" t="s">
        <v>73</v>
      </c>
      <c r="H61" s="36" t="s">
        <v>73</v>
      </c>
      <c r="I61" s="36" t="s">
        <v>73</v>
      </c>
      <c r="J61" s="46" t="s">
        <v>506</v>
      </c>
      <c r="K61" s="36">
        <v>115</v>
      </c>
      <c r="L61" s="3" t="s">
        <v>497</v>
      </c>
      <c r="M61" s="3"/>
      <c r="N61" s="35"/>
      <c r="O61" s="34" t="s">
        <v>500</v>
      </c>
      <c r="P61" s="36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 spans="1:27" s="4" customFormat="1" x14ac:dyDescent="0.2">
      <c r="A62" s="43">
        <f t="shared" si="0"/>
        <v>58</v>
      </c>
      <c r="B62" s="74"/>
      <c r="C62" s="39" t="s">
        <v>401</v>
      </c>
      <c r="D62" s="36" t="s">
        <v>250</v>
      </c>
      <c r="E62" s="36" t="s">
        <v>402</v>
      </c>
      <c r="F62" s="36" t="s">
        <v>403</v>
      </c>
      <c r="G62" s="36" t="s">
        <v>73</v>
      </c>
      <c r="H62" s="36" t="s">
        <v>73</v>
      </c>
      <c r="I62" s="36" t="s">
        <v>73</v>
      </c>
      <c r="J62" s="46" t="s">
        <v>506</v>
      </c>
      <c r="K62" s="36">
        <v>109</v>
      </c>
      <c r="L62" s="3" t="s">
        <v>497</v>
      </c>
      <c r="M62" s="3"/>
      <c r="N62" s="35"/>
      <c r="O62" s="34" t="s">
        <v>500</v>
      </c>
      <c r="P62" s="36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 spans="1:27" s="4" customFormat="1" x14ac:dyDescent="0.2">
      <c r="A63" s="43">
        <f t="shared" si="0"/>
        <v>59</v>
      </c>
      <c r="B63" s="74"/>
      <c r="C63" s="39" t="s">
        <v>404</v>
      </c>
      <c r="D63" s="36" t="s">
        <v>250</v>
      </c>
      <c r="E63" s="36" t="s">
        <v>405</v>
      </c>
      <c r="F63" s="36" t="s">
        <v>406</v>
      </c>
      <c r="G63" s="36" t="s">
        <v>73</v>
      </c>
      <c r="H63" s="36" t="s">
        <v>73</v>
      </c>
      <c r="I63" s="36" t="s">
        <v>73</v>
      </c>
      <c r="J63" s="46" t="s">
        <v>506</v>
      </c>
      <c r="K63" s="36">
        <v>79</v>
      </c>
      <c r="L63" s="3" t="s">
        <v>497</v>
      </c>
      <c r="M63" s="3"/>
      <c r="N63" s="35"/>
      <c r="O63" s="34" t="s">
        <v>500</v>
      </c>
      <c r="P63" s="36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  <row r="64" spans="1:27" s="4" customFormat="1" x14ac:dyDescent="0.2">
      <c r="A64" s="43">
        <f t="shared" si="0"/>
        <v>60</v>
      </c>
      <c r="B64" s="74"/>
      <c r="C64" s="39" t="s">
        <v>407</v>
      </c>
      <c r="D64" s="36" t="s">
        <v>408</v>
      </c>
      <c r="E64" s="36" t="s">
        <v>409</v>
      </c>
      <c r="F64" s="36" t="s">
        <v>410</v>
      </c>
      <c r="G64" s="36"/>
      <c r="H64" s="36" t="s">
        <v>73</v>
      </c>
      <c r="I64" s="36" t="s">
        <v>73</v>
      </c>
      <c r="J64" s="46" t="s">
        <v>506</v>
      </c>
      <c r="K64" s="36">
        <v>315</v>
      </c>
      <c r="L64" s="3" t="s">
        <v>497</v>
      </c>
      <c r="M64" s="3"/>
      <c r="N64" s="35"/>
      <c r="O64" s="34" t="s">
        <v>500</v>
      </c>
      <c r="P64" s="36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s="4" customFormat="1" x14ac:dyDescent="0.2">
      <c r="A65" s="43">
        <f t="shared" si="0"/>
        <v>61</v>
      </c>
      <c r="B65" s="74"/>
      <c r="C65" s="40" t="s">
        <v>513</v>
      </c>
      <c r="D65" s="54" t="s">
        <v>250</v>
      </c>
      <c r="E65" s="54" t="s">
        <v>350</v>
      </c>
      <c r="F65" s="54" t="s">
        <v>514</v>
      </c>
      <c r="G65" s="54"/>
      <c r="H65" s="54" t="s">
        <v>73</v>
      </c>
      <c r="I65" s="54" t="s">
        <v>73</v>
      </c>
      <c r="J65" s="59" t="s">
        <v>506</v>
      </c>
      <c r="K65" s="55">
        <v>105</v>
      </c>
      <c r="L65" s="35" t="s">
        <v>497</v>
      </c>
      <c r="M65" s="3"/>
      <c r="N65" s="35"/>
      <c r="O65" s="34" t="s">
        <v>500</v>
      </c>
      <c r="P65" s="36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</row>
    <row r="66" spans="1:27" s="4" customFormat="1" x14ac:dyDescent="0.2">
      <c r="A66" s="43">
        <f t="shared" si="0"/>
        <v>62</v>
      </c>
      <c r="B66" s="74"/>
      <c r="C66" s="39" t="s">
        <v>421</v>
      </c>
      <c r="D66" s="36" t="s">
        <v>422</v>
      </c>
      <c r="E66" s="36" t="s">
        <v>423</v>
      </c>
      <c r="F66" s="36" t="s">
        <v>424</v>
      </c>
      <c r="G66" s="36" t="s">
        <v>73</v>
      </c>
      <c r="H66" s="36" t="s">
        <v>73</v>
      </c>
      <c r="I66" s="36" t="s">
        <v>73</v>
      </c>
      <c r="J66" s="46" t="s">
        <v>506</v>
      </c>
      <c r="K66" s="36">
        <v>51</v>
      </c>
      <c r="L66" s="3" t="s">
        <v>497</v>
      </c>
      <c r="M66" s="3"/>
      <c r="N66" s="35"/>
      <c r="O66" s="34" t="s">
        <v>500</v>
      </c>
      <c r="P66" s="36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</row>
    <row r="67" spans="1:27" s="4" customFormat="1" x14ac:dyDescent="0.2">
      <c r="A67" s="43">
        <f t="shared" si="0"/>
        <v>63</v>
      </c>
      <c r="B67" s="74"/>
      <c r="C67" s="39" t="s">
        <v>425</v>
      </c>
      <c r="D67" s="36" t="s">
        <v>250</v>
      </c>
      <c r="E67" s="36" t="s">
        <v>426</v>
      </c>
      <c r="F67" s="36" t="s">
        <v>427</v>
      </c>
      <c r="G67" s="36" t="s">
        <v>73</v>
      </c>
      <c r="H67" s="36" t="s">
        <v>73</v>
      </c>
      <c r="I67" s="36" t="s">
        <v>73</v>
      </c>
      <c r="J67" s="46" t="s">
        <v>506</v>
      </c>
      <c r="K67" s="36">
        <v>17</v>
      </c>
      <c r="L67" s="3" t="s">
        <v>497</v>
      </c>
      <c r="M67" s="3"/>
      <c r="N67" s="35"/>
      <c r="O67" s="34" t="s">
        <v>500</v>
      </c>
      <c r="P67" s="36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68" spans="1:27" s="4" customFormat="1" x14ac:dyDescent="0.2">
      <c r="A68" s="43">
        <f t="shared" si="0"/>
        <v>64</v>
      </c>
      <c r="B68" s="74"/>
      <c r="C68" s="39" t="s">
        <v>428</v>
      </c>
      <c r="D68" s="36" t="s">
        <v>250</v>
      </c>
      <c r="E68" s="36" t="s">
        <v>429</v>
      </c>
      <c r="F68" s="36" t="s">
        <v>430</v>
      </c>
      <c r="G68" s="36" t="s">
        <v>73</v>
      </c>
      <c r="H68" s="36" t="s">
        <v>73</v>
      </c>
      <c r="I68" s="36" t="s">
        <v>73</v>
      </c>
      <c r="J68" s="46" t="s">
        <v>506</v>
      </c>
      <c r="K68" s="36">
        <v>2</v>
      </c>
      <c r="L68" s="3" t="s">
        <v>497</v>
      </c>
      <c r="M68" s="3"/>
      <c r="N68" s="35"/>
      <c r="O68" s="34" t="s">
        <v>500</v>
      </c>
      <c r="P68" s="36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</row>
    <row r="69" spans="1:27" s="4" customFormat="1" x14ac:dyDescent="0.2">
      <c r="A69" s="43">
        <f t="shared" si="0"/>
        <v>65</v>
      </c>
      <c r="B69" s="74"/>
      <c r="C69" s="39" t="s">
        <v>431</v>
      </c>
      <c r="D69" s="36" t="s">
        <v>250</v>
      </c>
      <c r="E69" s="36" t="s">
        <v>432</v>
      </c>
      <c r="F69" s="36" t="s">
        <v>433</v>
      </c>
      <c r="G69" s="36" t="s">
        <v>73</v>
      </c>
      <c r="H69" s="36" t="s">
        <v>73</v>
      </c>
      <c r="I69" s="36" t="s">
        <v>73</v>
      </c>
      <c r="J69" s="46" t="s">
        <v>506</v>
      </c>
      <c r="K69" s="36">
        <v>17</v>
      </c>
      <c r="L69" s="3" t="s">
        <v>497</v>
      </c>
      <c r="M69" s="3"/>
      <c r="N69" s="35"/>
      <c r="O69" s="34" t="s">
        <v>500</v>
      </c>
      <c r="P69" s="36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</row>
    <row r="70" spans="1:27" s="4" customFormat="1" x14ac:dyDescent="0.2">
      <c r="A70" s="43">
        <f t="shared" si="0"/>
        <v>66</v>
      </c>
      <c r="B70" s="74"/>
      <c r="C70" s="39" t="s">
        <v>434</v>
      </c>
      <c r="D70" s="36" t="s">
        <v>250</v>
      </c>
      <c r="E70" s="36" t="s">
        <v>435</v>
      </c>
      <c r="F70" s="36" t="s">
        <v>436</v>
      </c>
      <c r="G70" s="36" t="s">
        <v>73</v>
      </c>
      <c r="H70" s="36" t="s">
        <v>73</v>
      </c>
      <c r="I70" s="36" t="s">
        <v>73</v>
      </c>
      <c r="J70" s="46" t="s">
        <v>506</v>
      </c>
      <c r="K70" s="36">
        <v>12</v>
      </c>
      <c r="L70" s="3" t="s">
        <v>497</v>
      </c>
      <c r="M70" s="3"/>
      <c r="N70" s="35"/>
      <c r="O70" s="34" t="s">
        <v>500</v>
      </c>
      <c r="P70" s="36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</row>
    <row r="71" spans="1:27" s="4" customFormat="1" x14ac:dyDescent="0.2">
      <c r="A71" s="43">
        <f t="shared" ref="A71:A75" si="1">A70+1</f>
        <v>67</v>
      </c>
      <c r="B71" s="74"/>
      <c r="C71" s="39" t="s">
        <v>459</v>
      </c>
      <c r="D71" s="36" t="s">
        <v>250</v>
      </c>
      <c r="E71" s="36" t="s">
        <v>460</v>
      </c>
      <c r="F71" s="36" t="s">
        <v>461</v>
      </c>
      <c r="G71" s="36" t="s">
        <v>73</v>
      </c>
      <c r="H71" s="36" t="s">
        <v>73</v>
      </c>
      <c r="I71" s="36" t="s">
        <v>73</v>
      </c>
      <c r="J71" s="46" t="s">
        <v>506</v>
      </c>
      <c r="K71" s="36">
        <v>12</v>
      </c>
      <c r="L71" s="3" t="s">
        <v>497</v>
      </c>
      <c r="M71" s="3"/>
      <c r="N71" s="35"/>
      <c r="O71" s="34" t="s">
        <v>500</v>
      </c>
      <c r="P71" s="36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</row>
    <row r="72" spans="1:27" s="4" customFormat="1" x14ac:dyDescent="0.2">
      <c r="A72" s="43">
        <f t="shared" si="1"/>
        <v>68</v>
      </c>
      <c r="B72" s="74"/>
      <c r="C72" s="39" t="s">
        <v>486</v>
      </c>
      <c r="D72" s="36" t="s">
        <v>250</v>
      </c>
      <c r="E72" s="36" t="s">
        <v>487</v>
      </c>
      <c r="F72" s="36" t="s">
        <v>488</v>
      </c>
      <c r="G72" s="36" t="s">
        <v>73</v>
      </c>
      <c r="H72" s="36" t="s">
        <v>73</v>
      </c>
      <c r="I72" s="36" t="s">
        <v>73</v>
      </c>
      <c r="J72" s="46" t="s">
        <v>506</v>
      </c>
      <c r="K72" s="36">
        <v>4</v>
      </c>
      <c r="L72" s="3" t="s">
        <v>497</v>
      </c>
      <c r="M72" s="3"/>
      <c r="N72" s="35"/>
      <c r="O72" s="34" t="s">
        <v>500</v>
      </c>
      <c r="P72" s="36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</row>
    <row r="73" spans="1:27" s="4" customFormat="1" x14ac:dyDescent="0.2">
      <c r="A73" s="43">
        <f t="shared" si="1"/>
        <v>69</v>
      </c>
      <c r="B73" s="74"/>
      <c r="C73" s="39" t="s">
        <v>490</v>
      </c>
      <c r="D73" s="36" t="s">
        <v>250</v>
      </c>
      <c r="E73" s="36" t="s">
        <v>491</v>
      </c>
      <c r="F73" s="36" t="s">
        <v>262</v>
      </c>
      <c r="G73" s="36" t="s">
        <v>73</v>
      </c>
      <c r="H73" s="36" t="s">
        <v>73</v>
      </c>
      <c r="I73" s="36" t="s">
        <v>73</v>
      </c>
      <c r="J73" s="46" t="s">
        <v>506</v>
      </c>
      <c r="K73" s="36">
        <v>401</v>
      </c>
      <c r="L73" s="3" t="s">
        <v>497</v>
      </c>
      <c r="M73" s="3"/>
      <c r="N73" s="35"/>
      <c r="O73" s="34" t="s">
        <v>500</v>
      </c>
      <c r="P73" s="36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</row>
    <row r="74" spans="1:27" s="4" customFormat="1" x14ac:dyDescent="0.2">
      <c r="A74" s="43">
        <f t="shared" si="1"/>
        <v>70</v>
      </c>
      <c r="B74" s="74"/>
      <c r="C74" s="39" t="s">
        <v>492</v>
      </c>
      <c r="D74" s="36" t="s">
        <v>250</v>
      </c>
      <c r="E74" s="36" t="s">
        <v>493</v>
      </c>
      <c r="F74" s="36" t="s">
        <v>267</v>
      </c>
      <c r="G74" s="36" t="s">
        <v>73</v>
      </c>
      <c r="H74" s="36" t="s">
        <v>73</v>
      </c>
      <c r="I74" s="36" t="s">
        <v>73</v>
      </c>
      <c r="J74" s="46" t="s">
        <v>506</v>
      </c>
      <c r="K74" s="36">
        <v>172</v>
      </c>
      <c r="L74" s="3" t="s">
        <v>497</v>
      </c>
      <c r="M74" s="3"/>
      <c r="N74" s="35"/>
      <c r="O74" s="34" t="s">
        <v>500</v>
      </c>
      <c r="P74" s="36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</row>
    <row r="75" spans="1:27" s="42" customFormat="1" x14ac:dyDescent="0.2">
      <c r="A75" s="43">
        <f t="shared" si="1"/>
        <v>71</v>
      </c>
      <c r="B75" s="75"/>
      <c r="C75" s="39" t="s">
        <v>494</v>
      </c>
      <c r="D75" s="36" t="s">
        <v>489</v>
      </c>
      <c r="E75" s="36" t="s">
        <v>495</v>
      </c>
      <c r="F75" s="36" t="s">
        <v>496</v>
      </c>
      <c r="G75" s="36" t="s">
        <v>73</v>
      </c>
      <c r="H75" s="36" t="s">
        <v>73</v>
      </c>
      <c r="I75" s="36" t="s">
        <v>73</v>
      </c>
      <c r="J75" s="59" t="s">
        <v>506</v>
      </c>
      <c r="K75" s="36">
        <v>19</v>
      </c>
      <c r="L75" s="3" t="s">
        <v>497</v>
      </c>
      <c r="M75" s="3"/>
      <c r="N75" s="35"/>
      <c r="O75" s="34" t="s">
        <v>500</v>
      </c>
      <c r="P75" s="36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</row>
    <row r="76" spans="1:27" x14ac:dyDescent="0.2">
      <c r="C76" s="44"/>
      <c r="O76" s="56"/>
    </row>
  </sheetData>
  <mergeCells count="2">
    <mergeCell ref="A1:XFD3"/>
    <mergeCell ref="B5:B75"/>
  </mergeCells>
  <conditionalFormatting sqref="J12 J62:J75">
    <cfRule type="cellIs" dxfId="30" priority="25" stopIfTrue="1" operator="equal">
      <formula>0</formula>
    </cfRule>
  </conditionalFormatting>
  <conditionalFormatting sqref="J60">
    <cfRule type="cellIs" dxfId="29" priority="24" stopIfTrue="1" operator="equal">
      <formula>0</formula>
    </cfRule>
  </conditionalFormatting>
  <conditionalFormatting sqref="J53">
    <cfRule type="cellIs" dxfId="28" priority="23" stopIfTrue="1" operator="equal">
      <formula>0</formula>
    </cfRule>
  </conditionalFormatting>
  <conditionalFormatting sqref="J15:J19 J21:J32">
    <cfRule type="cellIs" dxfId="27" priority="22" stopIfTrue="1" operator="equal">
      <formula>0</formula>
    </cfRule>
  </conditionalFormatting>
  <conditionalFormatting sqref="J6:J11">
    <cfRule type="cellIs" dxfId="26" priority="21" stopIfTrue="1" operator="equal">
      <formula>0</formula>
    </cfRule>
  </conditionalFormatting>
  <conditionalFormatting sqref="J20">
    <cfRule type="cellIs" dxfId="25" priority="14" stopIfTrue="1" operator="equal">
      <formula>0</formula>
    </cfRule>
  </conditionalFormatting>
  <conditionalFormatting sqref="J34">
    <cfRule type="cellIs" dxfId="24" priority="19" stopIfTrue="1" operator="equal">
      <formula>0</formula>
    </cfRule>
  </conditionalFormatting>
  <conditionalFormatting sqref="J35">
    <cfRule type="cellIs" dxfId="23" priority="18" stopIfTrue="1" operator="equal">
      <formula>0</formula>
    </cfRule>
  </conditionalFormatting>
  <conditionalFormatting sqref="J36">
    <cfRule type="cellIs" dxfId="22" priority="17" stopIfTrue="1" operator="equal">
      <formula>0</formula>
    </cfRule>
  </conditionalFormatting>
  <conditionalFormatting sqref="J61">
    <cfRule type="cellIs" dxfId="21" priority="16" stopIfTrue="1" operator="equal">
      <formula>0</formula>
    </cfRule>
  </conditionalFormatting>
  <conditionalFormatting sqref="J37">
    <cfRule type="cellIs" dxfId="20" priority="13" stopIfTrue="1" operator="equal">
      <formula>0</formula>
    </cfRule>
  </conditionalFormatting>
  <conditionalFormatting sqref="J38">
    <cfRule type="cellIs" dxfId="19" priority="12" stopIfTrue="1" operator="equal">
      <formula>0</formula>
    </cfRule>
  </conditionalFormatting>
  <conditionalFormatting sqref="J39">
    <cfRule type="cellIs" dxfId="18" priority="10" stopIfTrue="1" operator="equal">
      <formula>0</formula>
    </cfRule>
  </conditionalFormatting>
  <conditionalFormatting sqref="J40">
    <cfRule type="cellIs" dxfId="17" priority="9" stopIfTrue="1" operator="equal">
      <formula>0</formula>
    </cfRule>
  </conditionalFormatting>
  <conditionalFormatting sqref="J41">
    <cfRule type="cellIs" dxfId="16" priority="8" stopIfTrue="1" operator="equal">
      <formula>0</formula>
    </cfRule>
  </conditionalFormatting>
  <conditionalFormatting sqref="J42:J52">
    <cfRule type="cellIs" dxfId="15" priority="7" stopIfTrue="1" operator="equal">
      <formula>0</formula>
    </cfRule>
  </conditionalFormatting>
  <conditionalFormatting sqref="J54:J58">
    <cfRule type="cellIs" dxfId="14" priority="6" stopIfTrue="1" operator="equal">
      <formula>0</formula>
    </cfRule>
  </conditionalFormatting>
  <conditionalFormatting sqref="J59">
    <cfRule type="cellIs" dxfId="13" priority="5" stopIfTrue="1" operator="equal">
      <formula>0</formula>
    </cfRule>
  </conditionalFormatting>
  <conditionalFormatting sqref="J33">
    <cfRule type="cellIs" dxfId="12" priority="4" stopIfTrue="1" operator="equal">
      <formula>0</formula>
    </cfRule>
  </conditionalFormatting>
  <conditionalFormatting sqref="J5">
    <cfRule type="cellIs" dxfId="11" priority="3" stopIfTrue="1" operator="equal">
      <formula>0</formula>
    </cfRule>
  </conditionalFormatting>
  <conditionalFormatting sqref="J13">
    <cfRule type="cellIs" dxfId="10" priority="2" stopIfTrue="1" operator="equal">
      <formula>0</formula>
    </cfRule>
  </conditionalFormatting>
  <conditionalFormatting sqref="J14">
    <cfRule type="cellIs" dxfId="9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opLeftCell="K1" workbookViewId="0">
      <selection activeCell="O18" sqref="O18"/>
    </sheetView>
  </sheetViews>
  <sheetFormatPr defaultRowHeight="12.75" x14ac:dyDescent="0.2"/>
  <cols>
    <col min="1" max="1" width="12.140625" customWidth="1"/>
    <col min="2" max="2" width="13.42578125" customWidth="1"/>
    <col min="3" max="3" width="12" customWidth="1"/>
    <col min="4" max="4" width="38.140625" customWidth="1"/>
    <col min="5" max="5" width="30" customWidth="1"/>
    <col min="6" max="6" width="22.140625" customWidth="1"/>
    <col min="7" max="7" width="21" customWidth="1"/>
    <col min="8" max="8" width="15.42578125" bestFit="1" customWidth="1"/>
    <col min="9" max="9" width="13" customWidth="1"/>
    <col min="10" max="10" width="51.140625" customWidth="1"/>
    <col min="11" max="11" width="15.5703125" customWidth="1"/>
    <col min="13" max="13" width="13.42578125" customWidth="1"/>
    <col min="14" max="14" width="15.7109375" customWidth="1"/>
    <col min="15" max="15" width="14.85546875" customWidth="1"/>
    <col min="16" max="16" width="15.140625" customWidth="1"/>
    <col min="17" max="27" width="9.140625" style="49"/>
  </cols>
  <sheetData>
    <row r="1" spans="1:27" s="72" customFormat="1" x14ac:dyDescent="0.2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7" s="72" customFormat="1" x14ac:dyDescent="0.2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7" s="72" customForma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7" s="4" customFormat="1" ht="51" x14ac:dyDescent="0.2">
      <c r="A4" s="5" t="s">
        <v>1</v>
      </c>
      <c r="B4" s="6" t="s">
        <v>10</v>
      </c>
      <c r="C4" s="38" t="s">
        <v>2</v>
      </c>
      <c r="D4" s="6" t="s">
        <v>63</v>
      </c>
      <c r="E4" s="6" t="s">
        <v>64</v>
      </c>
      <c r="F4" s="6" t="s">
        <v>12</v>
      </c>
      <c r="G4" s="6" t="s">
        <v>65</v>
      </c>
      <c r="H4" s="6" t="s">
        <v>66</v>
      </c>
      <c r="I4" s="6" t="s">
        <v>67</v>
      </c>
      <c r="J4" s="6" t="s">
        <v>68</v>
      </c>
      <c r="K4" s="33" t="s">
        <v>60</v>
      </c>
      <c r="L4" s="6" t="s">
        <v>0</v>
      </c>
      <c r="M4" s="33" t="s">
        <v>62</v>
      </c>
      <c r="N4" s="6" t="s">
        <v>11</v>
      </c>
      <c r="O4" s="33" t="s">
        <v>499</v>
      </c>
      <c r="P4" s="33" t="s">
        <v>61</v>
      </c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s="4" customFormat="1" ht="25.5" x14ac:dyDescent="0.2">
      <c r="A5" s="43">
        <v>1</v>
      </c>
      <c r="B5" s="76" t="s">
        <v>516</v>
      </c>
      <c r="C5" s="39" t="s">
        <v>336</v>
      </c>
      <c r="D5" s="36" t="s">
        <v>300</v>
      </c>
      <c r="E5" s="36" t="s">
        <v>337</v>
      </c>
      <c r="F5" s="36" t="s">
        <v>338</v>
      </c>
      <c r="G5" s="36" t="s">
        <v>339</v>
      </c>
      <c r="H5" s="36" t="s">
        <v>340</v>
      </c>
      <c r="I5" s="36" t="s">
        <v>73</v>
      </c>
      <c r="J5" s="46" t="s">
        <v>508</v>
      </c>
      <c r="K5" s="36">
        <v>533</v>
      </c>
      <c r="L5" s="3" t="s">
        <v>497</v>
      </c>
      <c r="M5" s="3"/>
      <c r="N5" s="35"/>
      <c r="O5" s="34" t="s">
        <v>501</v>
      </c>
      <c r="P5" s="36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s="4" customFormat="1" ht="25.5" x14ac:dyDescent="0.2">
      <c r="A6" s="32">
        <v>2</v>
      </c>
      <c r="B6" s="77"/>
      <c r="C6" s="39" t="s">
        <v>341</v>
      </c>
      <c r="D6" s="36" t="s">
        <v>342</v>
      </c>
      <c r="E6" s="36" t="s">
        <v>337</v>
      </c>
      <c r="F6" s="36" t="s">
        <v>343</v>
      </c>
      <c r="G6" s="36" t="s">
        <v>344</v>
      </c>
      <c r="H6" s="36" t="s">
        <v>340</v>
      </c>
      <c r="I6" s="36" t="s">
        <v>73</v>
      </c>
      <c r="J6" s="46" t="s">
        <v>508</v>
      </c>
      <c r="K6" s="36">
        <v>533</v>
      </c>
      <c r="L6" s="3" t="s">
        <v>497</v>
      </c>
      <c r="M6" s="3"/>
      <c r="N6" s="35"/>
      <c r="O6" s="34" t="s">
        <v>501</v>
      </c>
      <c r="P6" s="36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s="4" customFormat="1" ht="25.5" x14ac:dyDescent="0.2">
      <c r="A7" s="43">
        <v>3</v>
      </c>
      <c r="B7" s="77"/>
      <c r="C7" s="39" t="s">
        <v>345</v>
      </c>
      <c r="D7" s="36" t="s">
        <v>346</v>
      </c>
      <c r="E7" s="36" t="s">
        <v>337</v>
      </c>
      <c r="F7" s="36" t="s">
        <v>347</v>
      </c>
      <c r="G7" s="36" t="s">
        <v>348</v>
      </c>
      <c r="H7" s="36" t="s">
        <v>340</v>
      </c>
      <c r="I7" s="36" t="s">
        <v>73</v>
      </c>
      <c r="J7" s="46" t="s">
        <v>508</v>
      </c>
      <c r="K7" s="36">
        <v>2164</v>
      </c>
      <c r="L7" s="3" t="s">
        <v>497</v>
      </c>
      <c r="M7" s="3"/>
      <c r="N7" s="35"/>
      <c r="O7" s="34" t="s">
        <v>501</v>
      </c>
      <c r="P7" s="36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1:27" s="4" customFormat="1" ht="25.5" x14ac:dyDescent="0.2">
      <c r="A8" s="32">
        <v>4</v>
      </c>
      <c r="B8" s="77"/>
      <c r="C8" s="39" t="s">
        <v>349</v>
      </c>
      <c r="D8" s="36" t="s">
        <v>350</v>
      </c>
      <c r="E8" s="36" t="s">
        <v>337</v>
      </c>
      <c r="F8" s="36" t="s">
        <v>351</v>
      </c>
      <c r="G8" s="36" t="s">
        <v>352</v>
      </c>
      <c r="H8" s="36" t="s">
        <v>73</v>
      </c>
      <c r="I8" s="36" t="s">
        <v>73</v>
      </c>
      <c r="J8" s="46" t="s">
        <v>508</v>
      </c>
      <c r="K8" s="36">
        <v>2040</v>
      </c>
      <c r="L8" s="3" t="s">
        <v>497</v>
      </c>
      <c r="M8" s="3"/>
      <c r="N8" s="35"/>
      <c r="O8" s="34" t="s">
        <v>501</v>
      </c>
      <c r="P8" s="36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s="4" customFormat="1" ht="25.5" x14ac:dyDescent="0.2">
      <c r="A9" s="43">
        <v>5</v>
      </c>
      <c r="B9" s="77"/>
      <c r="C9" s="39" t="s">
        <v>353</v>
      </c>
      <c r="D9" s="36" t="s">
        <v>165</v>
      </c>
      <c r="E9" s="36" t="s">
        <v>337</v>
      </c>
      <c r="F9" s="36" t="s">
        <v>354</v>
      </c>
      <c r="G9" s="36" t="s">
        <v>73</v>
      </c>
      <c r="H9" s="36" t="s">
        <v>73</v>
      </c>
      <c r="I9" s="36" t="s">
        <v>73</v>
      </c>
      <c r="J9" s="46" t="s">
        <v>508</v>
      </c>
      <c r="K9" s="36">
        <v>259</v>
      </c>
      <c r="L9" s="3" t="s">
        <v>497</v>
      </c>
      <c r="M9" s="3"/>
      <c r="N9" s="35"/>
      <c r="O9" s="34" t="s">
        <v>501</v>
      </c>
      <c r="P9" s="36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 s="4" customFormat="1" ht="25.5" x14ac:dyDescent="0.2">
      <c r="A10" s="32">
        <v>6</v>
      </c>
      <c r="B10" s="77"/>
      <c r="C10" s="39" t="s">
        <v>355</v>
      </c>
      <c r="D10" s="36" t="s">
        <v>356</v>
      </c>
      <c r="E10" s="36" t="s">
        <v>337</v>
      </c>
      <c r="F10" s="36" t="s">
        <v>357</v>
      </c>
      <c r="G10" s="36" t="s">
        <v>358</v>
      </c>
      <c r="H10" s="36" t="s">
        <v>73</v>
      </c>
      <c r="I10" s="36" t="s">
        <v>73</v>
      </c>
      <c r="J10" s="46" t="s">
        <v>508</v>
      </c>
      <c r="K10" s="36">
        <v>409</v>
      </c>
      <c r="L10" s="3" t="s">
        <v>497</v>
      </c>
      <c r="M10" s="3"/>
      <c r="N10" s="35"/>
      <c r="O10" s="34" t="s">
        <v>501</v>
      </c>
      <c r="P10" s="36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7" s="4" customFormat="1" ht="25.5" x14ac:dyDescent="0.2">
      <c r="A11" s="32">
        <v>7</v>
      </c>
      <c r="B11" s="77"/>
      <c r="C11" s="39" t="s">
        <v>359</v>
      </c>
      <c r="D11" s="45" t="s">
        <v>536</v>
      </c>
      <c r="E11" s="36" t="s">
        <v>337</v>
      </c>
      <c r="F11" s="36" t="s">
        <v>360</v>
      </c>
      <c r="G11" s="36" t="s">
        <v>361</v>
      </c>
      <c r="H11" s="36" t="s">
        <v>73</v>
      </c>
      <c r="I11" s="36" t="s">
        <v>73</v>
      </c>
      <c r="J11" s="46" t="s">
        <v>507</v>
      </c>
      <c r="K11" s="36">
        <v>371</v>
      </c>
      <c r="L11" s="3" t="s">
        <v>497</v>
      </c>
      <c r="M11" s="3"/>
      <c r="N11" s="58"/>
      <c r="O11" s="57" t="s">
        <v>501</v>
      </c>
      <c r="P11" s="36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 s="4" customFormat="1" ht="25.5" x14ac:dyDescent="0.2">
      <c r="A12" s="43">
        <v>8</v>
      </c>
      <c r="B12" s="77"/>
      <c r="C12" s="39" t="s">
        <v>362</v>
      </c>
      <c r="D12" s="36" t="s">
        <v>363</v>
      </c>
      <c r="E12" s="36" t="s">
        <v>337</v>
      </c>
      <c r="F12" s="36" t="s">
        <v>364</v>
      </c>
      <c r="G12" s="36" t="s">
        <v>365</v>
      </c>
      <c r="H12" s="36" t="s">
        <v>73</v>
      </c>
      <c r="I12" s="36" t="s">
        <v>73</v>
      </c>
      <c r="J12" s="46" t="s">
        <v>508</v>
      </c>
      <c r="K12" s="36">
        <v>413</v>
      </c>
      <c r="L12" s="3" t="s">
        <v>497</v>
      </c>
      <c r="M12" s="3"/>
      <c r="N12" s="35"/>
      <c r="O12" s="34" t="s">
        <v>501</v>
      </c>
      <c r="P12" s="36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7" s="4" customFormat="1" ht="25.5" x14ac:dyDescent="0.2">
      <c r="A13" s="32">
        <v>9</v>
      </c>
      <c r="B13" s="77"/>
      <c r="C13" s="39" t="s">
        <v>366</v>
      </c>
      <c r="D13" s="36" t="s">
        <v>356</v>
      </c>
      <c r="E13" s="36" t="s">
        <v>337</v>
      </c>
      <c r="F13" s="36" t="s">
        <v>367</v>
      </c>
      <c r="G13" s="36" t="s">
        <v>368</v>
      </c>
      <c r="H13" s="36" t="s">
        <v>73</v>
      </c>
      <c r="I13" s="36" t="s">
        <v>73</v>
      </c>
      <c r="J13" s="46" t="s">
        <v>508</v>
      </c>
      <c r="K13" s="36">
        <v>409</v>
      </c>
      <c r="L13" s="3" t="s">
        <v>497</v>
      </c>
      <c r="M13" s="3"/>
      <c r="N13" s="35"/>
      <c r="O13" s="34" t="s">
        <v>501</v>
      </c>
      <c r="P13" s="36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s="4" customFormat="1" ht="25.5" x14ac:dyDescent="0.2">
      <c r="A14" s="43">
        <v>10</v>
      </c>
      <c r="B14" s="77"/>
      <c r="C14" s="39" t="s">
        <v>369</v>
      </c>
      <c r="D14" s="36" t="s">
        <v>370</v>
      </c>
      <c r="E14" s="36" t="s">
        <v>337</v>
      </c>
      <c r="F14" s="36" t="s">
        <v>371</v>
      </c>
      <c r="G14" s="36" t="s">
        <v>372</v>
      </c>
      <c r="H14" s="36" t="s">
        <v>73</v>
      </c>
      <c r="I14" s="36" t="s">
        <v>73</v>
      </c>
      <c r="J14" s="46" t="s">
        <v>508</v>
      </c>
      <c r="K14" s="36">
        <v>536</v>
      </c>
      <c r="L14" s="3" t="s">
        <v>497</v>
      </c>
      <c r="M14" s="3"/>
      <c r="N14" s="35"/>
      <c r="O14" s="34" t="s">
        <v>501</v>
      </c>
      <c r="P14" s="36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7" s="4" customFormat="1" ht="25.5" x14ac:dyDescent="0.2">
      <c r="A15" s="32">
        <v>11</v>
      </c>
      <c r="B15" s="77"/>
      <c r="C15" s="39" t="s">
        <v>373</v>
      </c>
      <c r="D15" s="36" t="s">
        <v>374</v>
      </c>
      <c r="E15" s="36" t="s">
        <v>337</v>
      </c>
      <c r="F15" s="36" t="s">
        <v>375</v>
      </c>
      <c r="G15" s="36" t="s">
        <v>376</v>
      </c>
      <c r="H15" s="36" t="s">
        <v>73</v>
      </c>
      <c r="I15" s="36" t="s">
        <v>73</v>
      </c>
      <c r="J15" s="46" t="s">
        <v>508</v>
      </c>
      <c r="K15" s="36">
        <v>536</v>
      </c>
      <c r="L15" s="3" t="s">
        <v>497</v>
      </c>
      <c r="M15" s="3"/>
      <c r="N15" s="35"/>
      <c r="O15" s="34" t="s">
        <v>501</v>
      </c>
      <c r="P15" s="36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s="4" customFormat="1" ht="25.5" x14ac:dyDescent="0.2">
      <c r="A16" s="43">
        <v>12</v>
      </c>
      <c r="B16" s="77"/>
      <c r="C16" s="39" t="s">
        <v>377</v>
      </c>
      <c r="D16" s="36" t="s">
        <v>350</v>
      </c>
      <c r="E16" s="36" t="s">
        <v>337</v>
      </c>
      <c r="F16" s="36" t="s">
        <v>378</v>
      </c>
      <c r="G16" s="36" t="s">
        <v>379</v>
      </c>
      <c r="H16" s="36" t="s">
        <v>73</v>
      </c>
      <c r="I16" s="36" t="s">
        <v>73</v>
      </c>
      <c r="J16" s="46" t="s">
        <v>508</v>
      </c>
      <c r="K16" s="36">
        <v>1784</v>
      </c>
      <c r="L16" s="3" t="s">
        <v>497</v>
      </c>
      <c r="M16" s="3"/>
      <c r="N16" s="35"/>
      <c r="O16" s="34" t="s">
        <v>501</v>
      </c>
      <c r="P16" s="36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1:27" s="4" customFormat="1" ht="25.5" x14ac:dyDescent="0.2">
      <c r="A17" s="32">
        <v>13</v>
      </c>
      <c r="B17" s="78"/>
      <c r="C17" s="39" t="s">
        <v>380</v>
      </c>
      <c r="D17" s="36" t="s">
        <v>381</v>
      </c>
      <c r="E17" s="36" t="s">
        <v>337</v>
      </c>
      <c r="F17" s="36" t="s">
        <v>382</v>
      </c>
      <c r="G17" s="36" t="s">
        <v>383</v>
      </c>
      <c r="H17" s="36" t="s">
        <v>73</v>
      </c>
      <c r="I17" s="36" t="s">
        <v>73</v>
      </c>
      <c r="J17" s="46" t="s">
        <v>508</v>
      </c>
      <c r="K17" s="36">
        <v>3648</v>
      </c>
      <c r="L17" s="3" t="s">
        <v>497</v>
      </c>
      <c r="M17" s="3"/>
      <c r="N17" s="35"/>
      <c r="O17" s="34" t="s">
        <v>501</v>
      </c>
      <c r="P17" s="36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1:27" x14ac:dyDescent="0.2">
      <c r="O18" s="56"/>
    </row>
  </sheetData>
  <mergeCells count="2">
    <mergeCell ref="A1:XFD3"/>
    <mergeCell ref="B5:B17"/>
  </mergeCells>
  <conditionalFormatting sqref="J5">
    <cfRule type="cellIs" dxfId="8" priority="31" stopIfTrue="1" operator="equal">
      <formula>0</formula>
    </cfRule>
  </conditionalFormatting>
  <conditionalFormatting sqref="J6:J17">
    <cfRule type="cellIs" dxfId="7" priority="9" stopIfTrue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J1" workbookViewId="0">
      <selection activeCell="K40" sqref="K40"/>
    </sheetView>
  </sheetViews>
  <sheetFormatPr defaultRowHeight="12.75" x14ac:dyDescent="0.2"/>
  <cols>
    <col min="1" max="1" width="12.140625" customWidth="1"/>
    <col min="2" max="2" width="13.42578125" customWidth="1"/>
    <col min="3" max="3" width="12" customWidth="1"/>
    <col min="4" max="4" width="38.140625" customWidth="1"/>
    <col min="5" max="5" width="30" customWidth="1"/>
    <col min="6" max="6" width="22.140625" customWidth="1"/>
    <col min="7" max="7" width="21" customWidth="1"/>
    <col min="8" max="8" width="15.42578125" bestFit="1" customWidth="1"/>
    <col min="9" max="9" width="13" customWidth="1"/>
    <col min="10" max="10" width="41" customWidth="1"/>
    <col min="11" max="11" width="15.5703125" customWidth="1"/>
    <col min="13" max="13" width="13.42578125" customWidth="1"/>
    <col min="14" max="14" width="15.7109375" customWidth="1"/>
    <col min="15" max="15" width="15.140625" customWidth="1"/>
    <col min="16" max="26" width="9.140625" style="49"/>
  </cols>
  <sheetData>
    <row r="1" spans="1:27" s="72" customFormat="1" x14ac:dyDescent="0.2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7" s="72" customFormat="1" x14ac:dyDescent="0.2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27" s="72" customForma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27" s="4" customFormat="1" ht="63.75" x14ac:dyDescent="0.2">
      <c r="A4" s="5" t="s">
        <v>1</v>
      </c>
      <c r="B4" s="6" t="s">
        <v>10</v>
      </c>
      <c r="C4" s="38" t="s">
        <v>2</v>
      </c>
      <c r="D4" s="6" t="s">
        <v>63</v>
      </c>
      <c r="E4" s="6" t="s">
        <v>64</v>
      </c>
      <c r="F4" s="6" t="s">
        <v>12</v>
      </c>
      <c r="G4" s="6" t="s">
        <v>65</v>
      </c>
      <c r="H4" s="6" t="s">
        <v>66</v>
      </c>
      <c r="I4" s="6" t="s">
        <v>67</v>
      </c>
      <c r="J4" s="6" t="s">
        <v>68</v>
      </c>
      <c r="K4" s="33" t="s">
        <v>60</v>
      </c>
      <c r="L4" s="6" t="s">
        <v>0</v>
      </c>
      <c r="M4" s="33" t="s">
        <v>62</v>
      </c>
      <c r="N4" s="6" t="s">
        <v>11</v>
      </c>
      <c r="O4" s="33" t="s">
        <v>499</v>
      </c>
      <c r="P4" s="33" t="s">
        <v>61</v>
      </c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s="4" customFormat="1" ht="15" x14ac:dyDescent="0.25">
      <c r="A5" s="32">
        <v>1</v>
      </c>
      <c r="B5" s="79" t="s">
        <v>517</v>
      </c>
      <c r="C5" s="40" t="s">
        <v>69</v>
      </c>
      <c r="D5" s="36" t="s">
        <v>70</v>
      </c>
      <c r="E5" s="36" t="s">
        <v>71</v>
      </c>
      <c r="F5" s="36" t="s">
        <v>72</v>
      </c>
      <c r="G5" s="36" t="s">
        <v>73</v>
      </c>
      <c r="H5" s="36" t="s">
        <v>73</v>
      </c>
      <c r="I5" s="36" t="s">
        <v>73</v>
      </c>
      <c r="J5" s="46" t="s">
        <v>506</v>
      </c>
      <c r="K5" s="37">
        <v>26</v>
      </c>
      <c r="L5" s="3" t="s">
        <v>497</v>
      </c>
      <c r="M5" s="3"/>
      <c r="N5" s="35"/>
      <c r="O5" s="34" t="s">
        <v>502</v>
      </c>
      <c r="P5" s="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s="2" customFormat="1" x14ac:dyDescent="0.2">
      <c r="A6" s="32">
        <v>2</v>
      </c>
      <c r="B6" s="80"/>
      <c r="C6" s="39" t="s">
        <v>411</v>
      </c>
      <c r="D6" s="36" t="s">
        <v>250</v>
      </c>
      <c r="E6" s="36" t="s">
        <v>412</v>
      </c>
      <c r="F6" s="36" t="s">
        <v>413</v>
      </c>
      <c r="G6" s="36" t="s">
        <v>73</v>
      </c>
      <c r="H6" s="36" t="s">
        <v>73</v>
      </c>
      <c r="I6" s="36" t="s">
        <v>73</v>
      </c>
      <c r="J6" s="46" t="s">
        <v>506</v>
      </c>
      <c r="K6" s="36">
        <v>6</v>
      </c>
      <c r="L6" s="3" t="s">
        <v>497</v>
      </c>
      <c r="M6" s="3"/>
      <c r="N6" s="35"/>
      <c r="O6" s="34" t="s">
        <v>502</v>
      </c>
      <c r="P6" s="36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</row>
    <row r="7" spans="1:27" s="42" customFormat="1" x14ac:dyDescent="0.2">
      <c r="A7" s="32">
        <v>3</v>
      </c>
      <c r="B7" s="80"/>
      <c r="C7" s="39" t="s">
        <v>414</v>
      </c>
      <c r="D7" s="36" t="s">
        <v>250</v>
      </c>
      <c r="E7" s="36" t="s">
        <v>415</v>
      </c>
      <c r="F7" s="36" t="s">
        <v>416</v>
      </c>
      <c r="G7" s="36" t="s">
        <v>73</v>
      </c>
      <c r="H7" s="36" t="s">
        <v>73</v>
      </c>
      <c r="I7" s="36" t="s">
        <v>73</v>
      </c>
      <c r="J7" s="46" t="s">
        <v>506</v>
      </c>
      <c r="K7" s="36">
        <v>8</v>
      </c>
      <c r="L7" s="3" t="s">
        <v>497</v>
      </c>
      <c r="M7" s="3"/>
      <c r="N7" s="35"/>
      <c r="O7" s="34" t="s">
        <v>502</v>
      </c>
      <c r="P7" s="36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1:27" s="4" customFormat="1" x14ac:dyDescent="0.2">
      <c r="A8" s="32">
        <v>4</v>
      </c>
      <c r="B8" s="80"/>
      <c r="C8" s="39" t="s">
        <v>417</v>
      </c>
      <c r="D8" s="36" t="s">
        <v>250</v>
      </c>
      <c r="E8" s="36" t="s">
        <v>418</v>
      </c>
      <c r="F8" s="36" t="s">
        <v>419</v>
      </c>
      <c r="G8" s="36" t="s">
        <v>73</v>
      </c>
      <c r="H8" s="36" t="s">
        <v>73</v>
      </c>
      <c r="I8" s="36" t="s">
        <v>73</v>
      </c>
      <c r="J8" s="46" t="s">
        <v>506</v>
      </c>
      <c r="K8" s="36">
        <v>11</v>
      </c>
      <c r="L8" s="3" t="s">
        <v>497</v>
      </c>
      <c r="M8" s="3"/>
      <c r="N8" s="35"/>
      <c r="O8" s="34" t="s">
        <v>502</v>
      </c>
      <c r="P8" s="36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s="42" customFormat="1" x14ac:dyDescent="0.2">
      <c r="A9" s="32">
        <v>5</v>
      </c>
      <c r="B9" s="80"/>
      <c r="C9" s="40" t="s">
        <v>534</v>
      </c>
      <c r="D9" s="36" t="s">
        <v>250</v>
      </c>
      <c r="E9" s="36" t="s">
        <v>420</v>
      </c>
      <c r="F9" s="69" t="s">
        <v>535</v>
      </c>
      <c r="G9" s="36" t="s">
        <v>73</v>
      </c>
      <c r="H9" s="36" t="s">
        <v>73</v>
      </c>
      <c r="I9" s="36" t="s">
        <v>73</v>
      </c>
      <c r="J9" s="46" t="s">
        <v>506</v>
      </c>
      <c r="K9" s="36">
        <v>12</v>
      </c>
      <c r="L9" s="3" t="s">
        <v>497</v>
      </c>
      <c r="M9" s="3"/>
      <c r="N9" s="35"/>
      <c r="O9" s="34" t="s">
        <v>502</v>
      </c>
      <c r="P9" s="36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 s="4" customFormat="1" x14ac:dyDescent="0.2">
      <c r="A10" s="32">
        <v>6</v>
      </c>
      <c r="B10" s="81"/>
      <c r="C10" s="39" t="s">
        <v>483</v>
      </c>
      <c r="D10" s="36" t="s">
        <v>70</v>
      </c>
      <c r="E10" s="36" t="s">
        <v>484</v>
      </c>
      <c r="F10" s="36" t="s">
        <v>485</v>
      </c>
      <c r="G10" s="36" t="s">
        <v>73</v>
      </c>
      <c r="H10" s="36" t="s">
        <v>73</v>
      </c>
      <c r="I10" s="36" t="s">
        <v>73</v>
      </c>
      <c r="J10" s="46" t="s">
        <v>506</v>
      </c>
      <c r="K10" s="36">
        <v>35</v>
      </c>
      <c r="L10" s="3" t="s">
        <v>497</v>
      </c>
      <c r="M10" s="3"/>
      <c r="N10" s="35"/>
      <c r="O10" s="34" t="s">
        <v>502</v>
      </c>
      <c r="P10" s="36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7" x14ac:dyDescent="0.2">
      <c r="O11" s="56"/>
      <c r="P11"/>
      <c r="AA11" s="49"/>
    </row>
  </sheetData>
  <mergeCells count="2">
    <mergeCell ref="B5:B10"/>
    <mergeCell ref="A1:XFD3"/>
  </mergeCells>
  <conditionalFormatting sqref="J5:J10">
    <cfRule type="cellIs" dxfId="6" priority="6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opLeftCell="I1" workbookViewId="0">
      <selection activeCell="K41" sqref="K41"/>
    </sheetView>
  </sheetViews>
  <sheetFormatPr defaultRowHeight="12.75" x14ac:dyDescent="0.2"/>
  <cols>
    <col min="1" max="1" width="12.140625" customWidth="1"/>
    <col min="2" max="2" width="13.42578125" customWidth="1"/>
    <col min="3" max="3" width="12" customWidth="1"/>
    <col min="4" max="4" width="38.140625" customWidth="1"/>
    <col min="5" max="5" width="30" customWidth="1"/>
    <col min="6" max="6" width="22.140625" customWidth="1"/>
    <col min="7" max="7" width="21" customWidth="1"/>
    <col min="8" max="8" width="15.42578125" bestFit="1" customWidth="1"/>
    <col min="9" max="9" width="13" customWidth="1"/>
    <col min="10" max="10" width="51.140625" customWidth="1"/>
    <col min="11" max="11" width="15.5703125" customWidth="1"/>
    <col min="13" max="13" width="13.42578125" customWidth="1"/>
    <col min="14" max="14" width="15.7109375" customWidth="1"/>
    <col min="15" max="15" width="15.140625" customWidth="1"/>
    <col min="16" max="26" width="9.140625" style="49"/>
  </cols>
  <sheetData>
    <row r="1" spans="1:27" s="72" customFormat="1" x14ac:dyDescent="0.2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27" s="72" customFormat="1" x14ac:dyDescent="0.2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27" s="72" customForma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27" s="4" customFormat="1" ht="63.75" x14ac:dyDescent="0.2">
      <c r="A4" s="5" t="s">
        <v>1</v>
      </c>
      <c r="B4" s="6" t="s">
        <v>10</v>
      </c>
      <c r="C4" s="38" t="s">
        <v>2</v>
      </c>
      <c r="D4" s="6" t="s">
        <v>63</v>
      </c>
      <c r="E4" s="6" t="s">
        <v>64</v>
      </c>
      <c r="F4" s="6" t="s">
        <v>12</v>
      </c>
      <c r="G4" s="6" t="s">
        <v>65</v>
      </c>
      <c r="H4" s="6" t="s">
        <v>66</v>
      </c>
      <c r="I4" s="6" t="s">
        <v>67</v>
      </c>
      <c r="J4" s="6" t="s">
        <v>68</v>
      </c>
      <c r="K4" s="33" t="s">
        <v>60</v>
      </c>
      <c r="L4" s="6" t="s">
        <v>0</v>
      </c>
      <c r="M4" s="33" t="s">
        <v>62</v>
      </c>
      <c r="N4" s="6" t="s">
        <v>11</v>
      </c>
      <c r="O4" s="33" t="s">
        <v>499</v>
      </c>
      <c r="P4" s="33" t="s">
        <v>61</v>
      </c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s="4" customFormat="1" x14ac:dyDescent="0.2">
      <c r="A5" s="62">
        <v>1</v>
      </c>
      <c r="B5" s="73" t="s">
        <v>518</v>
      </c>
      <c r="C5" s="39" t="s">
        <v>230</v>
      </c>
      <c r="D5" s="36" t="s">
        <v>231</v>
      </c>
      <c r="E5" s="36" t="s">
        <v>232</v>
      </c>
      <c r="F5" s="36" t="s">
        <v>73</v>
      </c>
      <c r="G5" s="36" t="s">
        <v>233</v>
      </c>
      <c r="H5" s="36" t="s">
        <v>73</v>
      </c>
      <c r="I5" s="36"/>
      <c r="J5" s="46" t="s">
        <v>506</v>
      </c>
      <c r="K5" s="36">
        <v>10</v>
      </c>
      <c r="L5" s="3" t="s">
        <v>497</v>
      </c>
      <c r="M5" s="3"/>
      <c r="N5" s="58"/>
      <c r="O5" s="57" t="s">
        <v>503</v>
      </c>
      <c r="P5" s="36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s="4" customFormat="1" ht="15" x14ac:dyDescent="0.2">
      <c r="A6" s="32">
        <v>2</v>
      </c>
      <c r="B6" s="74"/>
      <c r="C6" s="39" t="s">
        <v>437</v>
      </c>
      <c r="D6" s="60" t="s">
        <v>438</v>
      </c>
      <c r="E6" s="60" t="s">
        <v>439</v>
      </c>
      <c r="F6" s="60" t="s">
        <v>440</v>
      </c>
      <c r="G6" s="64" t="s">
        <v>522</v>
      </c>
      <c r="H6" s="60" t="s">
        <v>73</v>
      </c>
      <c r="I6" s="60" t="s">
        <v>73</v>
      </c>
      <c r="J6" s="59" t="s">
        <v>506</v>
      </c>
      <c r="K6" s="60">
        <v>10</v>
      </c>
      <c r="L6" s="58" t="s">
        <v>497</v>
      </c>
      <c r="M6" s="58"/>
      <c r="N6" s="58"/>
      <c r="O6" s="61" t="s">
        <v>503</v>
      </c>
      <c r="P6" s="36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s="4" customFormat="1" x14ac:dyDescent="0.2">
      <c r="A7" s="62">
        <v>3</v>
      </c>
      <c r="B7" s="74"/>
      <c r="C7" s="39" t="s">
        <v>441</v>
      </c>
      <c r="D7" s="60" t="s">
        <v>438</v>
      </c>
      <c r="E7" s="60" t="s">
        <v>442</v>
      </c>
      <c r="F7" s="60" t="s">
        <v>443</v>
      </c>
      <c r="G7" s="65" t="s">
        <v>523</v>
      </c>
      <c r="H7" s="60" t="s">
        <v>73</v>
      </c>
      <c r="I7" s="60" t="s">
        <v>73</v>
      </c>
      <c r="J7" s="59" t="s">
        <v>506</v>
      </c>
      <c r="K7" s="60">
        <v>6</v>
      </c>
      <c r="L7" s="58" t="s">
        <v>497</v>
      </c>
      <c r="M7" s="58"/>
      <c r="N7" s="58"/>
      <c r="O7" s="61" t="s">
        <v>503</v>
      </c>
      <c r="P7" s="36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1:27" s="4" customFormat="1" x14ac:dyDescent="0.2">
      <c r="A8" s="32">
        <v>4</v>
      </c>
      <c r="B8" s="74"/>
      <c r="C8" s="39" t="s">
        <v>444</v>
      </c>
      <c r="D8" s="60" t="s">
        <v>438</v>
      </c>
      <c r="E8" s="60" t="s">
        <v>445</v>
      </c>
      <c r="F8" s="60" t="s">
        <v>446</v>
      </c>
      <c r="G8" s="66" t="s">
        <v>524</v>
      </c>
      <c r="H8" s="60" t="s">
        <v>73</v>
      </c>
      <c r="I8" s="60" t="s">
        <v>73</v>
      </c>
      <c r="J8" s="59" t="s">
        <v>506</v>
      </c>
      <c r="K8" s="60">
        <v>4</v>
      </c>
      <c r="L8" s="58" t="s">
        <v>497</v>
      </c>
      <c r="M8" s="58"/>
      <c r="N8" s="58"/>
      <c r="O8" s="61" t="s">
        <v>503</v>
      </c>
      <c r="P8" s="36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s="4" customFormat="1" x14ac:dyDescent="0.2">
      <c r="A9" s="62">
        <v>5</v>
      </c>
      <c r="B9" s="74"/>
      <c r="C9" s="39" t="s">
        <v>447</v>
      </c>
      <c r="D9" s="60" t="s">
        <v>448</v>
      </c>
      <c r="E9" s="60" t="s">
        <v>449</v>
      </c>
      <c r="F9" s="60" t="s">
        <v>450</v>
      </c>
      <c r="G9" s="65" t="s">
        <v>525</v>
      </c>
      <c r="H9" s="60" t="s">
        <v>73</v>
      </c>
      <c r="I9" s="60" t="s">
        <v>73</v>
      </c>
      <c r="J9" s="59" t="s">
        <v>506</v>
      </c>
      <c r="K9" s="60">
        <v>6</v>
      </c>
      <c r="L9" s="58" t="s">
        <v>497</v>
      </c>
      <c r="M9" s="58"/>
      <c r="N9" s="58"/>
      <c r="O9" s="61" t="s">
        <v>503</v>
      </c>
      <c r="P9" s="36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 s="4" customFormat="1" ht="12.75" customHeight="1" x14ac:dyDescent="0.2">
      <c r="A10" s="32">
        <v>6</v>
      </c>
      <c r="B10" s="74"/>
      <c r="C10" s="39" t="s">
        <v>451</v>
      </c>
      <c r="D10" s="60" t="s">
        <v>250</v>
      </c>
      <c r="E10" s="60" t="s">
        <v>452</v>
      </c>
      <c r="F10" s="60" t="s">
        <v>453</v>
      </c>
      <c r="G10" s="65" t="s">
        <v>526</v>
      </c>
      <c r="H10" s="60" t="s">
        <v>73</v>
      </c>
      <c r="I10" s="60" t="s">
        <v>73</v>
      </c>
      <c r="J10" s="59" t="s">
        <v>506</v>
      </c>
      <c r="K10" s="60">
        <v>6</v>
      </c>
      <c r="L10" s="58" t="s">
        <v>497</v>
      </c>
      <c r="M10" s="58"/>
      <c r="N10" s="58"/>
      <c r="O10" s="61" t="s">
        <v>503</v>
      </c>
      <c r="P10" s="36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7" s="42" customFormat="1" ht="12.75" customHeight="1" x14ac:dyDescent="0.2">
      <c r="A11" s="62">
        <v>7</v>
      </c>
      <c r="B11" s="74"/>
      <c r="C11" s="39" t="s">
        <v>467</v>
      </c>
      <c r="D11" s="60" t="s">
        <v>250</v>
      </c>
      <c r="E11" s="60" t="s">
        <v>468</v>
      </c>
      <c r="F11" s="60" t="s">
        <v>469</v>
      </c>
      <c r="G11" s="60" t="s">
        <v>73</v>
      </c>
      <c r="H11" s="36"/>
      <c r="I11" s="36" t="s">
        <v>73</v>
      </c>
      <c r="J11" s="59" t="s">
        <v>506</v>
      </c>
      <c r="K11" s="60">
        <v>4</v>
      </c>
      <c r="L11" s="58" t="s">
        <v>497</v>
      </c>
      <c r="M11" s="58"/>
      <c r="N11" s="58"/>
      <c r="O11" s="61" t="s">
        <v>503</v>
      </c>
      <c r="P11" s="36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 s="42" customFormat="1" ht="12.75" customHeight="1" x14ac:dyDescent="0.2">
      <c r="A12" s="32">
        <v>8</v>
      </c>
      <c r="B12" s="74"/>
      <c r="C12" s="39" t="s">
        <v>470</v>
      </c>
      <c r="D12" s="60" t="s">
        <v>471</v>
      </c>
      <c r="E12" s="60" t="s">
        <v>472</v>
      </c>
      <c r="F12" s="60" t="s">
        <v>473</v>
      </c>
      <c r="G12" s="60" t="s">
        <v>474</v>
      </c>
      <c r="H12" s="36"/>
      <c r="I12" s="36"/>
      <c r="J12" s="59" t="s">
        <v>506</v>
      </c>
      <c r="K12" s="60">
        <v>2</v>
      </c>
      <c r="L12" s="58" t="s">
        <v>497</v>
      </c>
      <c r="M12" s="58"/>
      <c r="N12" s="58"/>
      <c r="O12" s="61" t="s">
        <v>503</v>
      </c>
      <c r="P12" s="36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7" s="42" customFormat="1" ht="12.75" customHeight="1" x14ac:dyDescent="0.2">
      <c r="A13" s="62">
        <v>9</v>
      </c>
      <c r="B13" s="74"/>
      <c r="C13" s="39" t="s">
        <v>475</v>
      </c>
      <c r="D13" s="60" t="s">
        <v>471</v>
      </c>
      <c r="E13" s="60" t="s">
        <v>476</v>
      </c>
      <c r="F13" s="60" t="s">
        <v>477</v>
      </c>
      <c r="G13" s="60" t="s">
        <v>478</v>
      </c>
      <c r="H13" s="36"/>
      <c r="I13" s="36"/>
      <c r="J13" s="59" t="s">
        <v>506</v>
      </c>
      <c r="K13" s="60">
        <v>8</v>
      </c>
      <c r="L13" s="58" t="s">
        <v>497</v>
      </c>
      <c r="M13" s="58"/>
      <c r="N13" s="58"/>
      <c r="O13" s="61" t="s">
        <v>503</v>
      </c>
      <c r="P13" s="36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s="4" customFormat="1" ht="12.75" customHeight="1" x14ac:dyDescent="0.2">
      <c r="A14" s="32">
        <v>10</v>
      </c>
      <c r="B14" s="75"/>
      <c r="C14" s="39" t="s">
        <v>479</v>
      </c>
      <c r="D14" s="36" t="s">
        <v>471</v>
      </c>
      <c r="E14" s="36" t="s">
        <v>480</v>
      </c>
      <c r="F14" s="36" t="s">
        <v>481</v>
      </c>
      <c r="G14" s="36" t="s">
        <v>482</v>
      </c>
      <c r="H14" s="36"/>
      <c r="I14" s="36"/>
      <c r="J14" s="46" t="s">
        <v>506</v>
      </c>
      <c r="K14" s="36">
        <v>8</v>
      </c>
      <c r="L14" s="3" t="s">
        <v>497</v>
      </c>
      <c r="M14" s="3"/>
      <c r="N14" s="58"/>
      <c r="O14" s="57" t="s">
        <v>503</v>
      </c>
      <c r="P14" s="36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7" x14ac:dyDescent="0.2">
      <c r="O15" s="56"/>
      <c r="P15"/>
      <c r="AA15" s="49"/>
    </row>
  </sheetData>
  <mergeCells count="2">
    <mergeCell ref="A1:XFD3"/>
    <mergeCell ref="B5:B14"/>
  </mergeCells>
  <conditionalFormatting sqref="J5 J11:J14">
    <cfRule type="cellIs" dxfId="5" priority="2" stopIfTrue="1" operator="equal">
      <formula>0</formula>
    </cfRule>
  </conditionalFormatting>
  <conditionalFormatting sqref="J6:J10">
    <cfRule type="cellIs" dxfId="4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opLeftCell="K16" zoomScaleNormal="100" workbookViewId="0">
      <selection activeCell="O25" sqref="O25"/>
    </sheetView>
  </sheetViews>
  <sheetFormatPr defaultRowHeight="12.75" x14ac:dyDescent="0.2"/>
  <cols>
    <col min="1" max="1" width="12.140625" customWidth="1"/>
    <col min="2" max="2" width="13.42578125" customWidth="1"/>
    <col min="3" max="3" width="12" customWidth="1"/>
    <col min="4" max="4" width="38.140625" customWidth="1"/>
    <col min="5" max="5" width="30" customWidth="1"/>
    <col min="6" max="6" width="22.140625" customWidth="1"/>
    <col min="7" max="7" width="21" customWidth="1"/>
    <col min="8" max="8" width="15.42578125" bestFit="1" customWidth="1"/>
    <col min="9" max="9" width="13" customWidth="1"/>
    <col min="10" max="10" width="51.140625" customWidth="1"/>
    <col min="11" max="11" width="15.5703125" customWidth="1"/>
    <col min="13" max="13" width="13.42578125" customWidth="1"/>
    <col min="14" max="14" width="15.7109375" customWidth="1"/>
    <col min="15" max="15" width="14.85546875" customWidth="1"/>
    <col min="16" max="16" width="15.140625" customWidth="1"/>
    <col min="17" max="27" width="9.140625" style="49"/>
  </cols>
  <sheetData>
    <row r="1" spans="1:27" s="70" customFormat="1" x14ac:dyDescent="0.2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s="70" customFormat="1" x14ac:dyDescent="0.2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</row>
    <row r="3" spans="1:27" s="70" customFormat="1" x14ac:dyDescent="0.2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</row>
    <row r="4" spans="1:27" s="4" customFormat="1" ht="51" x14ac:dyDescent="0.2">
      <c r="A4" s="5" t="s">
        <v>1</v>
      </c>
      <c r="B4" s="6" t="s">
        <v>10</v>
      </c>
      <c r="C4" s="38" t="s">
        <v>2</v>
      </c>
      <c r="D4" s="6" t="s">
        <v>63</v>
      </c>
      <c r="E4" s="6" t="s">
        <v>64</v>
      </c>
      <c r="F4" s="6" t="s">
        <v>12</v>
      </c>
      <c r="G4" s="6" t="s">
        <v>65</v>
      </c>
      <c r="H4" s="6" t="s">
        <v>66</v>
      </c>
      <c r="I4" s="6" t="s">
        <v>67</v>
      </c>
      <c r="J4" s="6" t="s">
        <v>68</v>
      </c>
      <c r="K4" s="33" t="s">
        <v>60</v>
      </c>
      <c r="L4" s="6" t="s">
        <v>0</v>
      </c>
      <c r="M4" s="33" t="s">
        <v>62</v>
      </c>
      <c r="N4" s="6" t="s">
        <v>11</v>
      </c>
      <c r="O4" s="33" t="s">
        <v>499</v>
      </c>
      <c r="P4" s="33" t="s">
        <v>61</v>
      </c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7" s="42" customFormat="1" ht="38.25" x14ac:dyDescent="0.2">
      <c r="A5" s="32">
        <v>1</v>
      </c>
      <c r="B5" s="76" t="s">
        <v>519</v>
      </c>
      <c r="C5" s="39" t="s">
        <v>141</v>
      </c>
      <c r="D5" s="36" t="s">
        <v>142</v>
      </c>
      <c r="E5" s="36" t="s">
        <v>140</v>
      </c>
      <c r="F5" s="36" t="s">
        <v>143</v>
      </c>
      <c r="G5" s="36" t="s">
        <v>73</v>
      </c>
      <c r="H5" s="36" t="s">
        <v>73</v>
      </c>
      <c r="I5" s="36" t="s">
        <v>73</v>
      </c>
      <c r="J5" s="46" t="s">
        <v>507</v>
      </c>
      <c r="K5" s="36">
        <v>2533</v>
      </c>
      <c r="L5" s="3" t="s">
        <v>497</v>
      </c>
      <c r="M5" s="3"/>
      <c r="N5" s="35"/>
      <c r="O5" s="63" t="s">
        <v>528</v>
      </c>
      <c r="P5" s="36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7" s="42" customFormat="1" ht="38.25" x14ac:dyDescent="0.2">
      <c r="A6" s="43">
        <v>2</v>
      </c>
      <c r="B6" s="77"/>
      <c r="C6" s="39" t="s">
        <v>144</v>
      </c>
      <c r="D6" s="36" t="s">
        <v>145</v>
      </c>
      <c r="E6" s="36" t="s">
        <v>140</v>
      </c>
      <c r="F6" s="36" t="s">
        <v>146</v>
      </c>
      <c r="G6" s="36" t="s">
        <v>73</v>
      </c>
      <c r="H6" s="36" t="s">
        <v>73</v>
      </c>
      <c r="I6" s="36" t="s">
        <v>73</v>
      </c>
      <c r="J6" s="46" t="s">
        <v>507</v>
      </c>
      <c r="K6" s="36">
        <v>2533</v>
      </c>
      <c r="L6" s="3" t="s">
        <v>497</v>
      </c>
      <c r="M6" s="3"/>
      <c r="N6" s="35"/>
      <c r="O6" s="63" t="s">
        <v>528</v>
      </c>
      <c r="P6" s="36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7" s="42" customFormat="1" ht="25.5" x14ac:dyDescent="0.2">
      <c r="A7" s="32">
        <v>3</v>
      </c>
      <c r="B7" s="77"/>
      <c r="C7" s="39" t="s">
        <v>147</v>
      </c>
      <c r="D7" s="36" t="s">
        <v>148</v>
      </c>
      <c r="E7" s="36" t="s">
        <v>149</v>
      </c>
      <c r="F7" s="36" t="s">
        <v>150</v>
      </c>
      <c r="G7" s="36" t="s">
        <v>151</v>
      </c>
      <c r="H7" s="36" t="s">
        <v>73</v>
      </c>
      <c r="I7" s="36" t="s">
        <v>73</v>
      </c>
      <c r="J7" s="46" t="s">
        <v>507</v>
      </c>
      <c r="K7" s="36">
        <v>3982</v>
      </c>
      <c r="L7" s="3" t="s">
        <v>497</v>
      </c>
      <c r="M7" s="3"/>
      <c r="N7" s="35"/>
      <c r="O7" s="61" t="s">
        <v>521</v>
      </c>
      <c r="P7" s="36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spans="1:27" s="42" customFormat="1" ht="38.25" x14ac:dyDescent="0.2">
      <c r="A8" s="43">
        <v>4</v>
      </c>
      <c r="B8" s="77"/>
      <c r="C8" s="39" t="s">
        <v>152</v>
      </c>
      <c r="D8" s="36" t="s">
        <v>153</v>
      </c>
      <c r="E8" s="36" t="s">
        <v>154</v>
      </c>
      <c r="F8" s="36" t="s">
        <v>155</v>
      </c>
      <c r="G8" s="36" t="s">
        <v>73</v>
      </c>
      <c r="H8" s="36" t="s">
        <v>73</v>
      </c>
      <c r="I8" s="36" t="s">
        <v>73</v>
      </c>
      <c r="J8" s="46" t="s">
        <v>507</v>
      </c>
      <c r="K8" s="36">
        <v>3982</v>
      </c>
      <c r="L8" s="3" t="s">
        <v>497</v>
      </c>
      <c r="M8" s="3"/>
      <c r="N8" s="35"/>
      <c r="O8" s="63" t="s">
        <v>528</v>
      </c>
      <c r="P8" s="36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spans="1:27" s="42" customFormat="1" ht="38.25" x14ac:dyDescent="0.2">
      <c r="A9" s="32">
        <v>5</v>
      </c>
      <c r="B9" s="77"/>
      <c r="C9" s="39" t="s">
        <v>156</v>
      </c>
      <c r="D9" s="36" t="s">
        <v>157</v>
      </c>
      <c r="E9" s="36" t="s">
        <v>158</v>
      </c>
      <c r="F9" s="36" t="s">
        <v>159</v>
      </c>
      <c r="G9" s="36" t="s">
        <v>73</v>
      </c>
      <c r="H9" s="36" t="s">
        <v>73</v>
      </c>
      <c r="I9" s="36" t="s">
        <v>73</v>
      </c>
      <c r="J9" s="46" t="s">
        <v>507</v>
      </c>
      <c r="K9" s="36">
        <v>4101</v>
      </c>
      <c r="L9" s="3" t="s">
        <v>497</v>
      </c>
      <c r="M9" s="3"/>
      <c r="N9" s="35"/>
      <c r="O9" s="63" t="s">
        <v>528</v>
      </c>
      <c r="P9" s="36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</row>
    <row r="10" spans="1:27" s="4" customFormat="1" ht="38.25" x14ac:dyDescent="0.2">
      <c r="A10" s="43">
        <v>6</v>
      </c>
      <c r="B10" s="77"/>
      <c r="C10" s="39" t="s">
        <v>160</v>
      </c>
      <c r="D10" s="36" t="s">
        <v>161</v>
      </c>
      <c r="E10" s="36" t="s">
        <v>162</v>
      </c>
      <c r="F10" s="36" t="s">
        <v>163</v>
      </c>
      <c r="G10" s="36" t="s">
        <v>73</v>
      </c>
      <c r="H10" s="36" t="s">
        <v>73</v>
      </c>
      <c r="I10" s="36" t="s">
        <v>73</v>
      </c>
      <c r="J10" s="46" t="s">
        <v>507</v>
      </c>
      <c r="K10" s="36">
        <v>6166</v>
      </c>
      <c r="L10" s="3" t="s">
        <v>497</v>
      </c>
      <c r="M10" s="3"/>
      <c r="N10" s="35"/>
      <c r="O10" s="63" t="s">
        <v>528</v>
      </c>
      <c r="P10" s="36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</row>
    <row r="11" spans="1:27" s="42" customFormat="1" ht="38.25" x14ac:dyDescent="0.2">
      <c r="A11" s="32">
        <v>7</v>
      </c>
      <c r="B11" s="77"/>
      <c r="C11" s="39" t="s">
        <v>164</v>
      </c>
      <c r="D11" s="36" t="s">
        <v>165</v>
      </c>
      <c r="E11" s="36" t="s">
        <v>166</v>
      </c>
      <c r="F11" s="36" t="s">
        <v>167</v>
      </c>
      <c r="G11" s="36" t="s">
        <v>73</v>
      </c>
      <c r="H11" s="36" t="s">
        <v>73</v>
      </c>
      <c r="I11" s="36" t="s">
        <v>73</v>
      </c>
      <c r="J11" s="46" t="s">
        <v>507</v>
      </c>
      <c r="K11" s="36">
        <v>3982</v>
      </c>
      <c r="L11" s="3" t="s">
        <v>497</v>
      </c>
      <c r="M11" s="3"/>
      <c r="N11" s="35"/>
      <c r="O11" s="63" t="s">
        <v>528</v>
      </c>
      <c r="P11" s="36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 s="4" customFormat="1" ht="38.25" x14ac:dyDescent="0.2">
      <c r="A12" s="43">
        <v>8</v>
      </c>
      <c r="B12" s="77"/>
      <c r="C12" s="39" t="s">
        <v>168</v>
      </c>
      <c r="D12" s="36" t="s">
        <v>169</v>
      </c>
      <c r="E12" s="36" t="s">
        <v>170</v>
      </c>
      <c r="F12" s="36" t="s">
        <v>171</v>
      </c>
      <c r="G12" s="36" t="s">
        <v>73</v>
      </c>
      <c r="H12" s="36" t="s">
        <v>73</v>
      </c>
      <c r="I12" s="36" t="s">
        <v>73</v>
      </c>
      <c r="J12" s="46" t="s">
        <v>507</v>
      </c>
      <c r="K12" s="36">
        <v>3060</v>
      </c>
      <c r="L12" s="3" t="s">
        <v>497</v>
      </c>
      <c r="M12" s="3"/>
      <c r="N12" s="35"/>
      <c r="O12" s="63" t="s">
        <v>528</v>
      </c>
      <c r="P12" s="36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7" s="4" customFormat="1" ht="38.25" x14ac:dyDescent="0.2">
      <c r="A13" s="32">
        <v>9</v>
      </c>
      <c r="B13" s="77"/>
      <c r="C13" s="39" t="s">
        <v>172</v>
      </c>
      <c r="D13" s="36" t="s">
        <v>173</v>
      </c>
      <c r="E13" s="36" t="s">
        <v>174</v>
      </c>
      <c r="F13" s="36" t="s">
        <v>175</v>
      </c>
      <c r="G13" s="36" t="s">
        <v>73</v>
      </c>
      <c r="H13" s="36" t="s">
        <v>73</v>
      </c>
      <c r="I13" s="36" t="s">
        <v>73</v>
      </c>
      <c r="J13" s="46" t="s">
        <v>507</v>
      </c>
      <c r="K13" s="36">
        <v>2533</v>
      </c>
      <c r="L13" s="3" t="s">
        <v>497</v>
      </c>
      <c r="M13" s="3"/>
      <c r="N13" s="35"/>
      <c r="O13" s="63" t="s">
        <v>528</v>
      </c>
      <c r="P13" s="36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7" s="4" customFormat="1" ht="38.25" x14ac:dyDescent="0.2">
      <c r="A14" s="43">
        <v>10</v>
      </c>
      <c r="B14" s="77"/>
      <c r="C14" s="39" t="s">
        <v>180</v>
      </c>
      <c r="D14" s="36" t="s">
        <v>181</v>
      </c>
      <c r="E14" s="36" t="s">
        <v>182</v>
      </c>
      <c r="F14" s="36" t="s">
        <v>183</v>
      </c>
      <c r="G14" s="36" t="s">
        <v>73</v>
      </c>
      <c r="H14" s="36" t="s">
        <v>73</v>
      </c>
      <c r="I14" s="36" t="s">
        <v>73</v>
      </c>
      <c r="J14" s="67" t="s">
        <v>533</v>
      </c>
      <c r="K14" s="36">
        <v>502</v>
      </c>
      <c r="L14" s="3" t="s">
        <v>497</v>
      </c>
      <c r="M14" s="3"/>
      <c r="N14" s="35"/>
      <c r="O14" s="63" t="s">
        <v>528</v>
      </c>
      <c r="P14" s="36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spans="1:27" s="42" customFormat="1" ht="38.25" x14ac:dyDescent="0.2">
      <c r="A15" s="32">
        <v>11</v>
      </c>
      <c r="B15" s="77"/>
      <c r="C15" s="39" t="s">
        <v>188</v>
      </c>
      <c r="D15" s="36" t="s">
        <v>189</v>
      </c>
      <c r="E15" s="36" t="s">
        <v>190</v>
      </c>
      <c r="F15" s="36" t="s">
        <v>191</v>
      </c>
      <c r="G15" s="36" t="s">
        <v>73</v>
      </c>
      <c r="H15" s="36" t="s">
        <v>73</v>
      </c>
      <c r="I15" s="36" t="s">
        <v>73</v>
      </c>
      <c r="J15" s="46" t="s">
        <v>507</v>
      </c>
      <c r="K15" s="36">
        <v>4151</v>
      </c>
      <c r="L15" s="3" t="s">
        <v>497</v>
      </c>
      <c r="M15" s="3"/>
      <c r="N15" s="35"/>
      <c r="O15" s="63" t="s">
        <v>528</v>
      </c>
      <c r="P15" s="36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spans="1:27" s="4" customFormat="1" ht="38.25" x14ac:dyDescent="0.2">
      <c r="A16" s="43">
        <v>12</v>
      </c>
      <c r="B16" s="77"/>
      <c r="C16" s="39" t="s">
        <v>192</v>
      </c>
      <c r="D16" s="36" t="s">
        <v>193</v>
      </c>
      <c r="E16" s="36" t="s">
        <v>170</v>
      </c>
      <c r="F16" s="36" t="s">
        <v>194</v>
      </c>
      <c r="G16" s="36" t="s">
        <v>73</v>
      </c>
      <c r="H16" s="36" t="s">
        <v>73</v>
      </c>
      <c r="I16" s="36" t="s">
        <v>73</v>
      </c>
      <c r="J16" s="46" t="s">
        <v>507</v>
      </c>
      <c r="K16" s="36">
        <v>2330</v>
      </c>
      <c r="L16" s="3" t="s">
        <v>497</v>
      </c>
      <c r="M16" s="3"/>
      <c r="N16" s="35"/>
      <c r="O16" s="63" t="s">
        <v>528</v>
      </c>
      <c r="P16" s="36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1:27" s="42" customFormat="1" ht="38.25" x14ac:dyDescent="0.2">
      <c r="A17" s="32">
        <v>13</v>
      </c>
      <c r="B17" s="77"/>
      <c r="C17" s="39" t="s">
        <v>195</v>
      </c>
      <c r="D17" s="36" t="s">
        <v>193</v>
      </c>
      <c r="E17" s="36" t="s">
        <v>190</v>
      </c>
      <c r="F17" s="36" t="s">
        <v>196</v>
      </c>
      <c r="G17" s="36" t="s">
        <v>73</v>
      </c>
      <c r="H17" s="36" t="s">
        <v>73</v>
      </c>
      <c r="I17" s="36" t="s">
        <v>73</v>
      </c>
      <c r="J17" s="46" t="s">
        <v>507</v>
      </c>
      <c r="K17" s="36">
        <v>1530</v>
      </c>
      <c r="L17" s="3" t="s">
        <v>497</v>
      </c>
      <c r="M17" s="3"/>
      <c r="N17" s="35"/>
      <c r="O17" s="63" t="s">
        <v>528</v>
      </c>
      <c r="P17" s="36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1:27" s="4" customFormat="1" ht="38.25" x14ac:dyDescent="0.2">
      <c r="A18" s="43">
        <v>14</v>
      </c>
      <c r="B18" s="77"/>
      <c r="C18" s="39" t="s">
        <v>197</v>
      </c>
      <c r="D18" s="36" t="s">
        <v>91</v>
      </c>
      <c r="E18" s="36" t="s">
        <v>166</v>
      </c>
      <c r="F18" s="36" t="s">
        <v>198</v>
      </c>
      <c r="G18" s="36" t="s">
        <v>73</v>
      </c>
      <c r="H18" s="36" t="s">
        <v>73</v>
      </c>
      <c r="I18" s="36" t="s">
        <v>73</v>
      </c>
      <c r="J18" s="46" t="s">
        <v>507</v>
      </c>
      <c r="K18" s="36">
        <v>1447</v>
      </c>
      <c r="L18" s="3" t="s">
        <v>497</v>
      </c>
      <c r="M18" s="3"/>
      <c r="N18" s="35"/>
      <c r="O18" s="63" t="s">
        <v>528</v>
      </c>
      <c r="P18" s="36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1:27" s="4" customFormat="1" ht="38.25" x14ac:dyDescent="0.2">
      <c r="A19" s="32">
        <v>15</v>
      </c>
      <c r="B19" s="77"/>
      <c r="C19" s="39" t="s">
        <v>199</v>
      </c>
      <c r="D19" s="36" t="s">
        <v>200</v>
      </c>
      <c r="E19" s="36" t="s">
        <v>166</v>
      </c>
      <c r="F19" s="36" t="s">
        <v>201</v>
      </c>
      <c r="G19" s="36" t="s">
        <v>73</v>
      </c>
      <c r="H19" s="36" t="s">
        <v>73</v>
      </c>
      <c r="I19" s="36" t="s">
        <v>73</v>
      </c>
      <c r="J19" s="46" t="s">
        <v>507</v>
      </c>
      <c r="K19" s="36">
        <v>1032</v>
      </c>
      <c r="L19" s="3" t="s">
        <v>497</v>
      </c>
      <c r="M19" s="3"/>
      <c r="N19" s="35"/>
      <c r="O19" s="63" t="s">
        <v>528</v>
      </c>
      <c r="P19" s="36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7" s="4" customFormat="1" ht="38.25" x14ac:dyDescent="0.2">
      <c r="A20" s="43">
        <v>16</v>
      </c>
      <c r="B20" s="77"/>
      <c r="C20" s="39" t="s">
        <v>202</v>
      </c>
      <c r="D20" s="36" t="s">
        <v>200</v>
      </c>
      <c r="E20" s="36" t="s">
        <v>203</v>
      </c>
      <c r="F20" s="36" t="s">
        <v>204</v>
      </c>
      <c r="G20" s="36" t="s">
        <v>73</v>
      </c>
      <c r="H20" s="36" t="s">
        <v>73</v>
      </c>
      <c r="I20" s="36" t="s">
        <v>73</v>
      </c>
      <c r="J20" s="46" t="s">
        <v>507</v>
      </c>
      <c r="K20" s="36">
        <v>230</v>
      </c>
      <c r="L20" s="3" t="s">
        <v>497</v>
      </c>
      <c r="M20" s="3"/>
      <c r="N20" s="35"/>
      <c r="O20" s="63" t="s">
        <v>528</v>
      </c>
      <c r="P20" s="36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1:27" s="42" customFormat="1" ht="38.25" x14ac:dyDescent="0.2">
      <c r="A21" s="32">
        <v>17</v>
      </c>
      <c r="B21" s="77"/>
      <c r="C21" s="39" t="s">
        <v>205</v>
      </c>
      <c r="D21" s="36" t="s">
        <v>173</v>
      </c>
      <c r="E21" s="36" t="s">
        <v>206</v>
      </c>
      <c r="F21" s="36" t="s">
        <v>207</v>
      </c>
      <c r="G21" s="36" t="s">
        <v>73</v>
      </c>
      <c r="H21" s="36" t="s">
        <v>73</v>
      </c>
      <c r="I21" s="36" t="s">
        <v>73</v>
      </c>
      <c r="J21" s="46" t="s">
        <v>507</v>
      </c>
      <c r="K21" s="36">
        <v>1491</v>
      </c>
      <c r="L21" s="3" t="s">
        <v>497</v>
      </c>
      <c r="M21" s="3"/>
      <c r="N21" s="35"/>
      <c r="O21" s="63" t="s">
        <v>528</v>
      </c>
      <c r="P21" s="36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27" s="4" customFormat="1" ht="38.25" x14ac:dyDescent="0.2">
      <c r="A22" s="43">
        <v>18</v>
      </c>
      <c r="B22" s="77"/>
      <c r="C22" s="39" t="s">
        <v>208</v>
      </c>
      <c r="D22" s="36" t="s">
        <v>209</v>
      </c>
      <c r="E22" s="36" t="s">
        <v>154</v>
      </c>
      <c r="F22" s="36" t="s">
        <v>210</v>
      </c>
      <c r="G22" s="36" t="s">
        <v>73</v>
      </c>
      <c r="H22" s="36" t="s">
        <v>73</v>
      </c>
      <c r="I22" s="36" t="s">
        <v>73</v>
      </c>
      <c r="J22" s="46" t="s">
        <v>507</v>
      </c>
      <c r="K22" s="36">
        <v>3982</v>
      </c>
      <c r="L22" s="3" t="s">
        <v>497</v>
      </c>
      <c r="M22" s="3"/>
      <c r="N22" s="35"/>
      <c r="O22" s="63" t="s">
        <v>528</v>
      </c>
      <c r="P22" s="36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spans="1:27" s="4" customFormat="1" ht="25.5" x14ac:dyDescent="0.2">
      <c r="A23" s="32">
        <v>19</v>
      </c>
      <c r="B23" s="77"/>
      <c r="C23" s="39" t="s">
        <v>211</v>
      </c>
      <c r="D23" s="36" t="s">
        <v>212</v>
      </c>
      <c r="E23" s="36" t="s">
        <v>213</v>
      </c>
      <c r="F23" s="36" t="s">
        <v>214</v>
      </c>
      <c r="G23" s="36" t="s">
        <v>73</v>
      </c>
      <c r="H23" s="36" t="s">
        <v>73</v>
      </c>
      <c r="I23" s="36" t="s">
        <v>73</v>
      </c>
      <c r="J23" s="46" t="s">
        <v>507</v>
      </c>
      <c r="K23" s="36">
        <v>3063</v>
      </c>
      <c r="L23" s="3" t="s">
        <v>497</v>
      </c>
      <c r="M23" s="3"/>
      <c r="N23" s="35"/>
      <c r="O23" s="61" t="s">
        <v>521</v>
      </c>
      <c r="P23" s="36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1:27" s="4" customFormat="1" ht="38.25" x14ac:dyDescent="0.2">
      <c r="A24" s="43">
        <v>20</v>
      </c>
      <c r="B24" s="78"/>
      <c r="C24" s="39" t="s">
        <v>215</v>
      </c>
      <c r="D24" s="36" t="s">
        <v>216</v>
      </c>
      <c r="E24" s="36" t="s">
        <v>182</v>
      </c>
      <c r="F24" s="36" t="s">
        <v>217</v>
      </c>
      <c r="G24" s="36" t="s">
        <v>73</v>
      </c>
      <c r="H24" s="36" t="s">
        <v>73</v>
      </c>
      <c r="I24" s="36" t="s">
        <v>73</v>
      </c>
      <c r="J24" s="46" t="s">
        <v>507</v>
      </c>
      <c r="K24" s="36">
        <v>298</v>
      </c>
      <c r="L24" s="3" t="s">
        <v>497</v>
      </c>
      <c r="M24" s="3"/>
      <c r="N24" s="35"/>
      <c r="O24" s="63" t="s">
        <v>528</v>
      </c>
      <c r="P24" s="36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27" x14ac:dyDescent="0.2">
      <c r="O25" s="56"/>
    </row>
    <row r="26" spans="1:27" x14ac:dyDescent="0.2">
      <c r="O26" s="56"/>
    </row>
    <row r="29" spans="1:27" x14ac:dyDescent="0.2">
      <c r="C29" s="44"/>
    </row>
  </sheetData>
  <mergeCells count="2">
    <mergeCell ref="A1:XFD3"/>
    <mergeCell ref="B5:B24"/>
  </mergeCells>
  <conditionalFormatting sqref="J5:J13 J15:J24">
    <cfRule type="cellIs" dxfId="3" priority="27" stopIfTrue="1" operator="equal">
      <formula>0</formula>
    </cfRule>
  </conditionalFormatting>
  <conditionalFormatting sqref="J14">
    <cfRule type="cellIs" dxfId="2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opLeftCell="I1" workbookViewId="0">
      <selection activeCell="O33" sqref="O33"/>
    </sheetView>
  </sheetViews>
  <sheetFormatPr defaultRowHeight="12.75" x14ac:dyDescent="0.2"/>
  <cols>
    <col min="1" max="1" width="12.140625" customWidth="1"/>
    <col min="2" max="2" width="13.42578125" customWidth="1"/>
    <col min="3" max="3" width="12" customWidth="1"/>
    <col min="4" max="4" width="38.140625" customWidth="1"/>
    <col min="5" max="5" width="30" customWidth="1"/>
    <col min="6" max="6" width="22.140625" customWidth="1"/>
    <col min="7" max="7" width="21" customWidth="1"/>
    <col min="8" max="8" width="15.42578125" bestFit="1" customWidth="1"/>
    <col min="9" max="9" width="13" customWidth="1"/>
    <col min="10" max="10" width="51.140625" customWidth="1"/>
    <col min="11" max="11" width="15.5703125" customWidth="1"/>
    <col min="13" max="13" width="13.42578125" customWidth="1"/>
    <col min="14" max="14" width="15.7109375" customWidth="1"/>
    <col min="15" max="15" width="17.42578125" bestFit="1" customWidth="1"/>
    <col min="16" max="16" width="15.140625" customWidth="1"/>
    <col min="17" max="27" width="9.140625" style="49"/>
  </cols>
  <sheetData>
    <row r="1" spans="1:28" s="72" customFormat="1" x14ac:dyDescent="0.2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8" s="72" customFormat="1" x14ac:dyDescent="0.2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8" s="72" customForma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8" s="4" customFormat="1" ht="51" x14ac:dyDescent="0.2">
      <c r="A4" s="5" t="s">
        <v>1</v>
      </c>
      <c r="B4" s="6" t="s">
        <v>10</v>
      </c>
      <c r="C4" s="38" t="s">
        <v>2</v>
      </c>
      <c r="D4" s="6" t="s">
        <v>63</v>
      </c>
      <c r="E4" s="6" t="s">
        <v>64</v>
      </c>
      <c r="F4" s="6" t="s">
        <v>12</v>
      </c>
      <c r="G4" s="6" t="s">
        <v>65</v>
      </c>
      <c r="H4" s="6" t="s">
        <v>66</v>
      </c>
      <c r="I4" s="6" t="s">
        <v>67</v>
      </c>
      <c r="J4" s="6" t="s">
        <v>68</v>
      </c>
      <c r="K4" s="33" t="s">
        <v>60</v>
      </c>
      <c r="L4" s="6" t="s">
        <v>0</v>
      </c>
      <c r="M4" s="33" t="s">
        <v>62</v>
      </c>
      <c r="N4" s="6" t="s">
        <v>11</v>
      </c>
      <c r="O4" s="33" t="s">
        <v>499</v>
      </c>
      <c r="P4" s="33" t="s">
        <v>61</v>
      </c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5" spans="1:28" s="36" customFormat="1" ht="12.75" customHeight="1" x14ac:dyDescent="0.2">
      <c r="A5" s="32">
        <v>1</v>
      </c>
      <c r="B5" s="76" t="s">
        <v>520</v>
      </c>
      <c r="C5" s="39" t="s">
        <v>242</v>
      </c>
      <c r="D5" s="36" t="s">
        <v>243</v>
      </c>
      <c r="E5" s="36" t="s">
        <v>244</v>
      </c>
      <c r="F5" s="36" t="s">
        <v>245</v>
      </c>
      <c r="G5" s="36" t="s">
        <v>73</v>
      </c>
      <c r="H5" s="36" t="s">
        <v>73</v>
      </c>
      <c r="I5" s="36" t="s">
        <v>73</v>
      </c>
      <c r="J5" s="46" t="s">
        <v>506</v>
      </c>
      <c r="K5" s="36">
        <v>146</v>
      </c>
      <c r="L5" s="3" t="s">
        <v>497</v>
      </c>
      <c r="M5" s="3"/>
      <c r="N5" s="35"/>
      <c r="O5" s="61" t="s">
        <v>531</v>
      </c>
      <c r="P5" s="50"/>
      <c r="Q5" s="51"/>
      <c r="R5" s="52"/>
      <c r="S5" s="52"/>
      <c r="T5" s="52"/>
      <c r="U5" s="52"/>
      <c r="V5" s="52"/>
      <c r="W5" s="52"/>
      <c r="X5" s="52"/>
      <c r="Y5" s="52"/>
      <c r="Z5" s="52"/>
      <c r="AA5" s="52"/>
      <c r="AB5" s="53"/>
    </row>
    <row r="6" spans="1:28" s="36" customFormat="1" ht="15.75" customHeight="1" x14ac:dyDescent="0.2">
      <c r="A6" s="43">
        <v>2</v>
      </c>
      <c r="B6" s="77"/>
      <c r="C6" s="39" t="s">
        <v>246</v>
      </c>
      <c r="D6" s="36" t="s">
        <v>243</v>
      </c>
      <c r="E6" s="36" t="s">
        <v>247</v>
      </c>
      <c r="F6" s="36" t="s">
        <v>248</v>
      </c>
      <c r="G6" s="36" t="s">
        <v>73</v>
      </c>
      <c r="H6" s="36" t="s">
        <v>73</v>
      </c>
      <c r="I6" s="36" t="s">
        <v>73</v>
      </c>
      <c r="J6" s="46" t="s">
        <v>506</v>
      </c>
      <c r="K6" s="36">
        <v>141</v>
      </c>
      <c r="L6" s="3" t="s">
        <v>497</v>
      </c>
      <c r="M6" s="3"/>
      <c r="N6" s="35"/>
      <c r="O6" s="61" t="s">
        <v>531</v>
      </c>
      <c r="P6" s="50"/>
      <c r="Q6" s="51"/>
      <c r="R6" s="52"/>
      <c r="S6" s="52"/>
      <c r="T6" s="52"/>
      <c r="U6" s="52"/>
      <c r="V6" s="52"/>
      <c r="W6" s="52"/>
      <c r="X6" s="52"/>
      <c r="Y6" s="52"/>
      <c r="Z6" s="52"/>
      <c r="AA6" s="52"/>
      <c r="AB6" s="53"/>
    </row>
    <row r="7" spans="1:28" s="36" customFormat="1" x14ac:dyDescent="0.2">
      <c r="A7" s="32">
        <v>3</v>
      </c>
      <c r="B7" s="77"/>
      <c r="C7" s="39" t="s">
        <v>384</v>
      </c>
      <c r="D7" s="36" t="s">
        <v>385</v>
      </c>
      <c r="E7" s="36" t="s">
        <v>386</v>
      </c>
      <c r="F7" s="36" t="s">
        <v>387</v>
      </c>
      <c r="G7" s="36" t="s">
        <v>73</v>
      </c>
      <c r="H7" s="36" t="s">
        <v>73</v>
      </c>
      <c r="I7" s="36" t="s">
        <v>73</v>
      </c>
      <c r="J7" s="46" t="s">
        <v>506</v>
      </c>
      <c r="K7" s="36">
        <v>6</v>
      </c>
      <c r="L7" s="3" t="s">
        <v>497</v>
      </c>
      <c r="M7" s="3"/>
      <c r="N7" s="35"/>
      <c r="O7" s="61" t="s">
        <v>527</v>
      </c>
      <c r="P7" s="50"/>
      <c r="Q7" s="51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1:28" s="36" customFormat="1" x14ac:dyDescent="0.2">
      <c r="A8" s="68">
        <v>4</v>
      </c>
      <c r="B8" s="77"/>
      <c r="C8" s="39" t="s">
        <v>388</v>
      </c>
      <c r="D8" s="36" t="s">
        <v>389</v>
      </c>
      <c r="E8" s="36" t="s">
        <v>390</v>
      </c>
      <c r="F8" s="36" t="s">
        <v>391</v>
      </c>
      <c r="G8" s="36" t="s">
        <v>73</v>
      </c>
      <c r="H8" s="36" t="s">
        <v>73</v>
      </c>
      <c r="I8" s="36" t="s">
        <v>73</v>
      </c>
      <c r="J8" s="46" t="s">
        <v>506</v>
      </c>
      <c r="K8" s="36">
        <v>16</v>
      </c>
      <c r="L8" s="3" t="s">
        <v>497</v>
      </c>
      <c r="M8" s="3"/>
      <c r="N8" s="35"/>
      <c r="O8" s="61" t="s">
        <v>521</v>
      </c>
      <c r="P8" s="50"/>
      <c r="Q8" s="51"/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</row>
    <row r="9" spans="1:28" s="42" customFormat="1" x14ac:dyDescent="0.2">
      <c r="A9" s="32">
        <v>5</v>
      </c>
      <c r="B9" s="77"/>
      <c r="C9" s="39" t="s">
        <v>394</v>
      </c>
      <c r="D9" s="36" t="s">
        <v>389</v>
      </c>
      <c r="E9" s="36" t="s">
        <v>395</v>
      </c>
      <c r="F9" s="36" t="s">
        <v>396</v>
      </c>
      <c r="G9" s="36" t="s">
        <v>73</v>
      </c>
      <c r="H9" s="36" t="s">
        <v>73</v>
      </c>
      <c r="I9" s="36" t="s">
        <v>73</v>
      </c>
      <c r="J9" s="46" t="s">
        <v>506</v>
      </c>
      <c r="K9" s="36">
        <v>2048</v>
      </c>
      <c r="L9" s="3" t="s">
        <v>497</v>
      </c>
      <c r="M9" s="3"/>
      <c r="N9" s="35"/>
      <c r="O9" s="61" t="s">
        <v>521</v>
      </c>
      <c r="P9" s="50"/>
      <c r="Q9" s="51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1:28" s="4" customFormat="1" x14ac:dyDescent="0.2">
      <c r="A10" s="68">
        <v>6</v>
      </c>
      <c r="B10" s="77"/>
      <c r="C10" s="39" t="s">
        <v>397</v>
      </c>
      <c r="D10" s="36" t="s">
        <v>398</v>
      </c>
      <c r="E10" s="36" t="s">
        <v>399</v>
      </c>
      <c r="F10" s="36" t="s">
        <v>400</v>
      </c>
      <c r="G10" s="36" t="s">
        <v>73</v>
      </c>
      <c r="H10" s="36" t="s">
        <v>73</v>
      </c>
      <c r="I10" s="36" t="s">
        <v>73</v>
      </c>
      <c r="J10" s="46" t="s">
        <v>506</v>
      </c>
      <c r="K10" s="36">
        <v>97</v>
      </c>
      <c r="L10" s="3" t="s">
        <v>497</v>
      </c>
      <c r="M10" s="3"/>
      <c r="N10" s="35"/>
      <c r="O10" s="61" t="s">
        <v>527</v>
      </c>
      <c r="P10" s="50"/>
      <c r="Q10" s="51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1:28" s="42" customFormat="1" x14ac:dyDescent="0.2">
      <c r="A11" s="32">
        <v>7</v>
      </c>
      <c r="B11" s="77"/>
      <c r="C11" s="39" t="s">
        <v>454</v>
      </c>
      <c r="D11" s="36" t="s">
        <v>455</v>
      </c>
      <c r="E11" s="36" t="s">
        <v>456</v>
      </c>
      <c r="F11" s="36" t="s">
        <v>457</v>
      </c>
      <c r="G11" s="36" t="s">
        <v>73</v>
      </c>
      <c r="H11" s="36" t="s">
        <v>458</v>
      </c>
      <c r="I11" s="36" t="s">
        <v>73</v>
      </c>
      <c r="J11" s="46" t="s">
        <v>506</v>
      </c>
      <c r="K11" s="36">
        <v>6</v>
      </c>
      <c r="L11" s="3" t="s">
        <v>497</v>
      </c>
      <c r="M11" s="3"/>
      <c r="N11" s="35"/>
      <c r="O11" s="61" t="s">
        <v>530</v>
      </c>
      <c r="P11" s="36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8" s="42" customFormat="1" ht="25.5" x14ac:dyDescent="0.2">
      <c r="A12" s="68">
        <v>8</v>
      </c>
      <c r="B12" s="77"/>
      <c r="C12" s="39" t="s">
        <v>462</v>
      </c>
      <c r="D12" s="36" t="s">
        <v>463</v>
      </c>
      <c r="E12" s="36" t="s">
        <v>73</v>
      </c>
      <c r="F12" s="36" t="s">
        <v>464</v>
      </c>
      <c r="G12" s="36" t="s">
        <v>73</v>
      </c>
      <c r="H12" s="36" t="s">
        <v>73</v>
      </c>
      <c r="I12" s="36" t="s">
        <v>73</v>
      </c>
      <c r="J12" s="46" t="s">
        <v>507</v>
      </c>
      <c r="K12" s="36">
        <v>82</v>
      </c>
      <c r="L12" s="3" t="s">
        <v>497</v>
      </c>
      <c r="M12" s="3"/>
      <c r="N12" s="35"/>
      <c r="O12" s="61" t="s">
        <v>529</v>
      </c>
      <c r="P12" s="36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8" s="42" customFormat="1" ht="25.5" x14ac:dyDescent="0.2">
      <c r="A13" s="32">
        <v>9</v>
      </c>
      <c r="B13" s="78"/>
      <c r="C13" s="39" t="s">
        <v>465</v>
      </c>
      <c r="D13" s="36" t="s">
        <v>91</v>
      </c>
      <c r="E13" s="36" t="s">
        <v>73</v>
      </c>
      <c r="F13" s="36" t="s">
        <v>466</v>
      </c>
      <c r="G13" s="36" t="s">
        <v>73</v>
      </c>
      <c r="H13" s="36" t="s">
        <v>73</v>
      </c>
      <c r="I13" s="36" t="s">
        <v>73</v>
      </c>
      <c r="J13" s="46" t="s">
        <v>507</v>
      </c>
      <c r="K13" s="36">
        <v>82</v>
      </c>
      <c r="L13" s="3" t="s">
        <v>497</v>
      </c>
      <c r="M13" s="3"/>
      <c r="N13" s="35"/>
      <c r="O13" s="61" t="s">
        <v>529</v>
      </c>
      <c r="P13" s="36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1:28" x14ac:dyDescent="0.2">
      <c r="O14" s="56"/>
    </row>
    <row r="15" spans="1:28" x14ac:dyDescent="0.2">
      <c r="O15" s="56"/>
    </row>
    <row r="18" spans="3:3" x14ac:dyDescent="0.2">
      <c r="C18" s="44"/>
    </row>
  </sheetData>
  <mergeCells count="2">
    <mergeCell ref="B5:B13"/>
    <mergeCell ref="A1:XFD3"/>
  </mergeCells>
  <conditionalFormatting sqref="J5:J12">
    <cfRule type="cellIs" dxfId="1" priority="8" stopIfTrue="1" operator="equal">
      <formula>0</formula>
    </cfRule>
  </conditionalFormatting>
  <conditionalFormatting sqref="J13">
    <cfRule type="cellIs" dxfId="0" priority="7" stopIfTrue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zoomScale="85" zoomScaleNormal="85" workbookViewId="0">
      <selection activeCell="D13" sqref="D13"/>
    </sheetView>
  </sheetViews>
  <sheetFormatPr defaultRowHeight="12.75" x14ac:dyDescent="0.2"/>
  <cols>
    <col min="1" max="1" width="3.5703125" customWidth="1"/>
  </cols>
  <sheetData>
    <row r="3" spans="1:8" ht="15.75" x14ac:dyDescent="0.25">
      <c r="H3" s="24" t="s">
        <v>53</v>
      </c>
    </row>
    <row r="5" spans="1:8" ht="15.75" thickBot="1" x14ac:dyDescent="0.25">
      <c r="B5" s="10"/>
      <c r="C5" s="10"/>
      <c r="D5" s="10"/>
      <c r="E5" s="10"/>
      <c r="F5" s="9"/>
    </row>
    <row r="6" spans="1:8" ht="15" x14ac:dyDescent="0.2">
      <c r="B6" s="84" t="s">
        <v>25</v>
      </c>
      <c r="C6" s="85"/>
      <c r="D6" s="85"/>
      <c r="E6" s="86"/>
      <c r="F6" s="9"/>
    </row>
    <row r="7" spans="1:8" ht="15.75" thickBot="1" x14ac:dyDescent="0.25">
      <c r="A7" s="9"/>
      <c r="B7" s="87"/>
      <c r="C7" s="88"/>
      <c r="D7" s="88"/>
      <c r="E7" s="89"/>
      <c r="F7" s="9"/>
    </row>
    <row r="8" spans="1:8" ht="16.5" thickBot="1" x14ac:dyDescent="0.25">
      <c r="A8" s="9"/>
      <c r="B8" s="11" t="s">
        <v>4</v>
      </c>
      <c r="C8" s="12" t="s">
        <v>9</v>
      </c>
      <c r="D8" s="12" t="s">
        <v>9</v>
      </c>
      <c r="E8" s="13" t="s">
        <v>26</v>
      </c>
      <c r="F8" s="9"/>
    </row>
    <row r="9" spans="1:8" ht="15" x14ac:dyDescent="0.2">
      <c r="A9" s="9"/>
      <c r="B9" s="10"/>
      <c r="C9" s="10"/>
      <c r="D9" s="10"/>
      <c r="E9" s="10"/>
      <c r="F9" s="9"/>
    </row>
    <row r="10" spans="1:8" ht="15.75" x14ac:dyDescent="0.2">
      <c r="A10" s="9"/>
      <c r="B10" s="14" t="s">
        <v>3</v>
      </c>
      <c r="C10" s="15" t="s">
        <v>27</v>
      </c>
      <c r="D10" s="10"/>
      <c r="E10" s="10"/>
      <c r="F10" s="9"/>
    </row>
    <row r="11" spans="1:8" ht="15.75" x14ac:dyDescent="0.2">
      <c r="A11" s="9"/>
      <c r="B11" s="14" t="s">
        <v>4</v>
      </c>
      <c r="C11" s="15" t="s">
        <v>28</v>
      </c>
      <c r="D11" s="10"/>
      <c r="E11" s="10"/>
      <c r="F11" s="9"/>
    </row>
    <row r="12" spans="1:8" ht="15.75" x14ac:dyDescent="0.2">
      <c r="A12" s="9"/>
      <c r="B12" s="14" t="s">
        <v>5</v>
      </c>
      <c r="C12" s="15" t="s">
        <v>29</v>
      </c>
      <c r="D12" s="10"/>
      <c r="E12" s="10"/>
      <c r="F12" s="9"/>
    </row>
    <row r="13" spans="1:8" ht="15.75" x14ac:dyDescent="0.2">
      <c r="A13" s="9"/>
      <c r="B13" s="17"/>
      <c r="C13" s="18"/>
      <c r="D13" s="19"/>
      <c r="E13" s="19"/>
      <c r="F13" s="16"/>
    </row>
    <row r="14" spans="1:8" ht="15.75" x14ac:dyDescent="0.2">
      <c r="A14" s="9"/>
      <c r="B14" s="17"/>
      <c r="C14" s="15" t="s">
        <v>30</v>
      </c>
      <c r="D14" s="19"/>
      <c r="E14" s="19"/>
      <c r="F14" s="16"/>
    </row>
    <row r="15" spans="1:8" ht="15.75" x14ac:dyDescent="0.2">
      <c r="A15" s="16"/>
      <c r="B15" s="10"/>
      <c r="C15" s="14" t="s">
        <v>31</v>
      </c>
      <c r="D15" s="20" t="s">
        <v>32</v>
      </c>
      <c r="E15" s="10"/>
      <c r="F15" s="9"/>
    </row>
    <row r="16" spans="1:8" ht="15.75" x14ac:dyDescent="0.2">
      <c r="A16" s="16"/>
      <c r="B16" s="10"/>
      <c r="C16" s="14" t="s">
        <v>33</v>
      </c>
      <c r="D16" s="15" t="s">
        <v>34</v>
      </c>
      <c r="E16" s="10"/>
      <c r="F16" s="9"/>
    </row>
    <row r="17" spans="1:6" ht="15.75" x14ac:dyDescent="0.2">
      <c r="A17" s="9"/>
      <c r="B17" s="10"/>
      <c r="C17" s="14" t="s">
        <v>35</v>
      </c>
      <c r="D17" s="15" t="s">
        <v>36</v>
      </c>
      <c r="E17" s="10"/>
      <c r="F17" s="9"/>
    </row>
    <row r="18" spans="1:6" ht="15.75" x14ac:dyDescent="0.2">
      <c r="A18" s="9"/>
      <c r="B18" s="10"/>
      <c r="C18" s="14" t="s">
        <v>37</v>
      </c>
      <c r="D18" s="15" t="s">
        <v>38</v>
      </c>
      <c r="E18" s="10"/>
      <c r="F18" s="9"/>
    </row>
    <row r="19" spans="1:6" ht="15.75" x14ac:dyDescent="0.2">
      <c r="A19" s="9"/>
      <c r="B19" s="10"/>
      <c r="C19" s="14" t="s">
        <v>39</v>
      </c>
      <c r="D19" s="15" t="s">
        <v>40</v>
      </c>
      <c r="E19" s="10"/>
      <c r="F19" s="9"/>
    </row>
    <row r="20" spans="1:6" ht="15.75" x14ac:dyDescent="0.2">
      <c r="A20" s="9"/>
      <c r="B20" s="10"/>
      <c r="C20" s="14" t="s">
        <v>41</v>
      </c>
      <c r="D20" s="20" t="s">
        <v>42</v>
      </c>
      <c r="E20" s="10"/>
      <c r="F20" s="9"/>
    </row>
    <row r="21" spans="1:6" ht="15.75" x14ac:dyDescent="0.2">
      <c r="A21" s="9"/>
      <c r="B21" s="10"/>
      <c r="C21" s="14" t="s">
        <v>6</v>
      </c>
      <c r="D21" s="20" t="s">
        <v>43</v>
      </c>
      <c r="E21" s="10"/>
      <c r="F21" s="9"/>
    </row>
    <row r="22" spans="1:6" ht="15.75" x14ac:dyDescent="0.2">
      <c r="A22" s="9"/>
      <c r="B22" s="10"/>
      <c r="C22" s="14" t="s">
        <v>7</v>
      </c>
      <c r="D22" s="20" t="s">
        <v>44</v>
      </c>
      <c r="E22" s="10"/>
      <c r="F22" s="9"/>
    </row>
    <row r="23" spans="1:6" ht="15.75" x14ac:dyDescent="0.2">
      <c r="A23" s="9"/>
      <c r="B23" s="10"/>
      <c r="C23" s="14" t="s">
        <v>8</v>
      </c>
      <c r="D23" s="20" t="s">
        <v>45</v>
      </c>
      <c r="E23" s="10"/>
      <c r="F23" s="9"/>
    </row>
    <row r="24" spans="1:6" ht="15.75" x14ac:dyDescent="0.2">
      <c r="A24" s="9"/>
      <c r="B24" s="10"/>
      <c r="C24" s="14" t="s">
        <v>9</v>
      </c>
      <c r="D24" s="20" t="s">
        <v>46</v>
      </c>
      <c r="E24" s="10"/>
      <c r="F24" s="9"/>
    </row>
    <row r="25" spans="1:6" ht="15.75" x14ac:dyDescent="0.2">
      <c r="A25" s="9"/>
      <c r="B25" s="19"/>
      <c r="C25" s="17"/>
      <c r="D25" s="21"/>
      <c r="E25" s="19"/>
      <c r="F25" s="16"/>
    </row>
    <row r="26" spans="1:6" ht="15.75" x14ac:dyDescent="0.2">
      <c r="A26" s="9"/>
      <c r="B26" s="10"/>
      <c r="C26" s="17"/>
      <c r="D26" s="15" t="s">
        <v>47</v>
      </c>
      <c r="E26" s="9"/>
      <c r="F26" s="9"/>
    </row>
    <row r="27" spans="1:6" ht="15.75" x14ac:dyDescent="0.2">
      <c r="A27" s="16"/>
      <c r="B27" s="10"/>
      <c r="C27" s="22"/>
      <c r="D27" s="14" t="s">
        <v>6</v>
      </c>
      <c r="E27" s="20" t="s">
        <v>43</v>
      </c>
      <c r="F27" s="9"/>
    </row>
    <row r="28" spans="1:6" ht="15.75" x14ac:dyDescent="0.2">
      <c r="A28" s="9"/>
      <c r="B28" s="10"/>
      <c r="C28" s="22"/>
      <c r="D28" s="14" t="s">
        <v>7</v>
      </c>
      <c r="E28" s="20" t="s">
        <v>44</v>
      </c>
      <c r="F28" s="9"/>
    </row>
    <row r="29" spans="1:6" ht="15.75" x14ac:dyDescent="0.2">
      <c r="A29" s="9"/>
      <c r="B29" s="10"/>
      <c r="C29" s="22"/>
      <c r="D29" s="14" t="s">
        <v>8</v>
      </c>
      <c r="E29" s="20" t="s">
        <v>45</v>
      </c>
      <c r="F29" s="9"/>
    </row>
    <row r="30" spans="1:6" ht="15.75" x14ac:dyDescent="0.2">
      <c r="A30" s="9"/>
      <c r="B30" s="10"/>
      <c r="C30" s="22"/>
      <c r="D30" s="14" t="s">
        <v>9</v>
      </c>
      <c r="E30" s="20" t="s">
        <v>46</v>
      </c>
      <c r="F30" s="9"/>
    </row>
    <row r="31" spans="1:6" ht="15.75" x14ac:dyDescent="0.2">
      <c r="A31" s="9"/>
      <c r="B31" s="19"/>
      <c r="C31" s="22"/>
      <c r="D31" s="17"/>
      <c r="E31" s="21"/>
      <c r="F31" s="16"/>
    </row>
    <row r="32" spans="1:6" ht="15.75" x14ac:dyDescent="0.2">
      <c r="A32" s="9"/>
      <c r="B32" s="10"/>
      <c r="C32" s="22"/>
      <c r="D32" s="17"/>
      <c r="E32" s="18" t="s">
        <v>48</v>
      </c>
      <c r="F32" s="9"/>
    </row>
    <row r="33" spans="1:6" ht="15.75" x14ac:dyDescent="0.2">
      <c r="A33" s="16"/>
      <c r="B33" s="10"/>
      <c r="C33" s="22"/>
      <c r="D33" s="17"/>
      <c r="E33" s="14">
        <v>4</v>
      </c>
      <c r="F33" s="23" t="s">
        <v>49</v>
      </c>
    </row>
    <row r="34" spans="1:6" ht="15.75" x14ac:dyDescent="0.2">
      <c r="A34" s="9"/>
      <c r="B34" s="10"/>
      <c r="C34" s="22"/>
      <c r="D34" s="17"/>
      <c r="E34" s="14">
        <v>5</v>
      </c>
      <c r="F34" s="15" t="s">
        <v>50</v>
      </c>
    </row>
    <row r="35" spans="1:6" ht="15.75" x14ac:dyDescent="0.2">
      <c r="A35" s="9"/>
      <c r="B35" s="10"/>
      <c r="C35" s="22"/>
      <c r="D35" s="17"/>
      <c r="E35" s="14">
        <v>6</v>
      </c>
      <c r="F35" s="23" t="s">
        <v>51</v>
      </c>
    </row>
    <row r="36" spans="1:6" ht="15.75" x14ac:dyDescent="0.2">
      <c r="A36" s="9"/>
      <c r="E36" s="14">
        <v>7</v>
      </c>
      <c r="F36" s="23" t="s">
        <v>52</v>
      </c>
    </row>
    <row r="37" spans="1:6" ht="15" x14ac:dyDescent="0.2">
      <c r="A37" s="9"/>
    </row>
  </sheetData>
  <mergeCells count="1">
    <mergeCell ref="B6:E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workbookViewId="0">
      <selection activeCell="C36" sqref="C36"/>
    </sheetView>
  </sheetViews>
  <sheetFormatPr defaultColWidth="46.140625" defaultRowHeight="12.75" x14ac:dyDescent="0.2"/>
  <cols>
    <col min="1" max="1" width="46" style="26" customWidth="1"/>
    <col min="2" max="16384" width="46.140625" style="26"/>
  </cols>
  <sheetData>
    <row r="2" spans="1:2" ht="15.75" x14ac:dyDescent="0.25">
      <c r="B2" s="27" t="s">
        <v>59</v>
      </c>
    </row>
    <row r="3" spans="1:2" x14ac:dyDescent="0.2">
      <c r="A3" s="31" t="s">
        <v>13</v>
      </c>
    </row>
    <row r="4" spans="1:2" x14ac:dyDescent="0.2">
      <c r="A4" s="8" t="s">
        <v>14</v>
      </c>
      <c r="B4" s="1"/>
    </row>
    <row r="5" spans="1:2" x14ac:dyDescent="0.2">
      <c r="A5" s="8" t="s">
        <v>15</v>
      </c>
      <c r="B5" s="1"/>
    </row>
    <row r="6" spans="1:2" x14ac:dyDescent="0.2">
      <c r="A6" s="8" t="s">
        <v>16</v>
      </c>
      <c r="B6" s="1"/>
    </row>
    <row r="7" spans="1:2" x14ac:dyDescent="0.2">
      <c r="A7" s="8" t="s">
        <v>54</v>
      </c>
      <c r="B7" s="1"/>
    </row>
    <row r="8" spans="1:2" ht="13.5" x14ac:dyDescent="0.2">
      <c r="A8" s="25" t="s">
        <v>55</v>
      </c>
      <c r="B8" s="1"/>
    </row>
    <row r="9" spans="1:2" ht="13.5" x14ac:dyDescent="0.2">
      <c r="A9" s="25" t="s">
        <v>56</v>
      </c>
      <c r="B9" s="1"/>
    </row>
    <row r="10" spans="1:2" x14ac:dyDescent="0.2">
      <c r="A10" s="8" t="s">
        <v>18</v>
      </c>
      <c r="B10" s="1"/>
    </row>
    <row r="11" spans="1:2" x14ac:dyDescent="0.2">
      <c r="A11" s="8" t="s">
        <v>57</v>
      </c>
      <c r="B11" s="1"/>
    </row>
    <row r="12" spans="1:2" x14ac:dyDescent="0.2">
      <c r="A12" s="8" t="s">
        <v>17</v>
      </c>
      <c r="B12" s="1"/>
    </row>
    <row r="13" spans="1:2" x14ac:dyDescent="0.2">
      <c r="A13" s="8" t="s">
        <v>58</v>
      </c>
      <c r="B13" s="1"/>
    </row>
    <row r="14" spans="1:2" ht="25.5" x14ac:dyDescent="0.2">
      <c r="A14" s="8" t="s">
        <v>19</v>
      </c>
      <c r="B14" s="1"/>
    </row>
    <row r="15" spans="1:2" ht="25.5" x14ac:dyDescent="0.2">
      <c r="A15" s="8" t="s">
        <v>20</v>
      </c>
      <c r="B15" s="1"/>
    </row>
    <row r="16" spans="1:2" x14ac:dyDescent="0.2">
      <c r="A16" s="8" t="s">
        <v>21</v>
      </c>
      <c r="B16" s="1"/>
    </row>
    <row r="17" spans="1:2" x14ac:dyDescent="0.2">
      <c r="A17" s="8" t="s">
        <v>22</v>
      </c>
      <c r="B17" s="1"/>
    </row>
    <row r="18" spans="1:2" x14ac:dyDescent="0.2">
      <c r="A18" s="8" t="s">
        <v>23</v>
      </c>
      <c r="B18" s="1"/>
    </row>
    <row r="19" spans="1:2" x14ac:dyDescent="0.2">
      <c r="A19" s="8" t="s">
        <v>24</v>
      </c>
      <c r="B19" s="1"/>
    </row>
    <row r="23" spans="1:2" ht="13.5" x14ac:dyDescent="0.2">
      <c r="A23" s="28"/>
    </row>
    <row r="24" spans="1:2" ht="13.5" x14ac:dyDescent="0.2">
      <c r="A24" s="29"/>
    </row>
    <row r="25" spans="1:2" ht="13.5" x14ac:dyDescent="0.2">
      <c r="A25" s="30"/>
    </row>
    <row r="26" spans="1:2" ht="13.5" x14ac:dyDescent="0.2">
      <c r="A26" s="30"/>
    </row>
    <row r="27" spans="1:2" ht="13.5" x14ac:dyDescent="0.2">
      <c r="A27" s="30"/>
    </row>
    <row r="28" spans="1:2" ht="13.5" x14ac:dyDescent="0.2">
      <c r="A28" s="30"/>
    </row>
    <row r="29" spans="1:2" ht="13.5" x14ac:dyDescent="0.2">
      <c r="A29" s="30"/>
    </row>
    <row r="30" spans="1:2" ht="13.5" x14ac:dyDescent="0.2">
      <c r="A30" s="30"/>
    </row>
    <row r="31" spans="1:2" ht="13.5" x14ac:dyDescent="0.2">
      <c r="A31" s="30"/>
    </row>
    <row r="32" spans="1:2" ht="13.5" x14ac:dyDescent="0.2">
      <c r="A32" s="3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I. Részajánlat</vt:lpstr>
      <vt:lpstr>II. Részajánlat</vt:lpstr>
      <vt:lpstr>III. Részajánlat</vt:lpstr>
      <vt:lpstr>IV. Részajánlat</vt:lpstr>
      <vt:lpstr>V. Részajánlat</vt:lpstr>
      <vt:lpstr>VI. Részajánlat</vt:lpstr>
      <vt:lpstr>ÁME</vt:lpstr>
      <vt:lpstr>cégadatok megadása</vt:lpstr>
    </vt:vector>
  </TitlesOfParts>
  <Company>MÁV Északi Járműjavító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Balázsfalvi Ferenc</dc:creator>
  <cp:lastModifiedBy>dr. Sztezsarán Viktória</cp:lastModifiedBy>
  <cp:lastPrinted>2017-05-03T07:57:55Z</cp:lastPrinted>
  <dcterms:created xsi:type="dcterms:W3CDTF">2008-07-03T12:12:54Z</dcterms:created>
  <dcterms:modified xsi:type="dcterms:W3CDTF">2017-08-25T07:11:27Z</dcterms:modified>
</cp:coreProperties>
</file>